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fileserver\share\部門別\07_産科\部門別\再発防止課\04_再発防止に関する報告書\113_第13回\HP掲載対応\掲載ファイル\テーマに沿った分析_子宮収縮薬について\"/>
    </mc:Choice>
  </mc:AlternateContent>
  <xr:revisionPtr revIDLastSave="0" documentId="13_ncr:1_{358B3744-4F2B-42CE-9CFA-1FE9FDC4751C}" xr6:coauthVersionLast="47" xr6:coauthVersionMax="47" xr10:uidLastSave="{00000000-0000-0000-0000-000000000000}"/>
  <bookViews>
    <workbookView xWindow="-120" yWindow="-120" windowWidth="29040" windowHeight="15840" tabRatio="671" xr2:uid="{BEF8B1F9-7E8D-45E9-B92F-729B00E3DDB8}"/>
  </bookViews>
  <sheets>
    <sheet name="表3-Ⅲ-1" sheetId="97" r:id="rId1"/>
    <sheet name="表3-Ⅲ-2" sheetId="25" r:id="rId2"/>
    <sheet name="表3-Ⅲ-3" sheetId="80" r:id="rId3"/>
    <sheet name="表3-Ⅲ-4" sheetId="89" r:id="rId4"/>
    <sheet name="表3-Ⅲ-5" sheetId="64" r:id="rId5"/>
    <sheet name="表3-Ⅲ-6" sheetId="92" r:id="rId6"/>
    <sheet name="表3-Ⅲ-7" sheetId="91" r:id="rId7"/>
    <sheet name="資料1）" sheetId="81" r:id="rId8"/>
    <sheet name="表3-Ⅳ-1" sheetId="93" r:id="rId9"/>
    <sheet name="表3-Ⅳ-2 " sheetId="94" r:id="rId10"/>
    <sheet name="表3-Ⅳ-3" sheetId="95" r:id="rId11"/>
    <sheet name="表3-Ⅳ-4" sheetId="9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89" l="1"/>
  <c r="L21" i="89"/>
  <c r="L20" i="89"/>
  <c r="L19" i="89"/>
  <c r="L18" i="89"/>
  <c r="L17" i="89"/>
  <c r="L16" i="89"/>
  <c r="L15" i="89"/>
  <c r="L14" i="89"/>
</calcChain>
</file>

<file path=xl/sharedStrings.xml><?xml version="1.0" encoding="utf-8"?>
<sst xmlns="http://schemas.openxmlformats.org/spreadsheetml/2006/main" count="539" uniqueCount="337">
  <si>
    <t>-</t>
  </si>
  <si>
    <t>なし</t>
    <phoneticPr fontId="9"/>
  </si>
  <si>
    <t>文書での説明・同意取得</t>
    <rPh sb="0" eb="2">
      <t>ブンショ</t>
    </rPh>
    <rPh sb="4" eb="6">
      <t>セツメイ</t>
    </rPh>
    <rPh sb="7" eb="9">
      <t>ドウイ</t>
    </rPh>
    <rPh sb="9" eb="11">
      <t>シュトク</t>
    </rPh>
    <phoneticPr fontId="8"/>
  </si>
  <si>
    <t>胎児心拍数異常出現時の使用方法</t>
    <rPh sb="0" eb="5">
      <t>タイジシンパクスウ</t>
    </rPh>
    <rPh sb="5" eb="7">
      <t>イジョウ</t>
    </rPh>
    <rPh sb="7" eb="10">
      <t>シュツゲンジ</t>
    </rPh>
    <rPh sb="11" eb="15">
      <t>シヨウホウホウ</t>
    </rPh>
    <phoneticPr fontId="8"/>
  </si>
  <si>
    <t>子宮頻収縮出現時の使用方法</t>
    <rPh sb="0" eb="5">
      <t>シキュウヒンシュウシュク</t>
    </rPh>
    <rPh sb="5" eb="8">
      <t>シュツゲンジ</t>
    </rPh>
    <rPh sb="9" eb="13">
      <t>シヨウホウホウ</t>
    </rPh>
    <phoneticPr fontId="8"/>
  </si>
  <si>
    <t>診療録の記載</t>
    <rPh sb="0" eb="3">
      <t>シンリョウロク</t>
    </rPh>
    <rPh sb="4" eb="6">
      <t>キサイ</t>
    </rPh>
    <phoneticPr fontId="8"/>
  </si>
  <si>
    <t>投与量・増量法</t>
    <rPh sb="0" eb="3">
      <t>トウヨリョウ</t>
    </rPh>
    <rPh sb="4" eb="7">
      <t>ゾウリョウホウ</t>
    </rPh>
    <phoneticPr fontId="9"/>
  </si>
  <si>
    <t>子宮収縮薬についての指摘あり</t>
    <rPh sb="0" eb="5">
      <t>シキュウシュウシュクヤク</t>
    </rPh>
    <rPh sb="10" eb="12">
      <t>シテキ</t>
    </rPh>
    <phoneticPr fontId="9"/>
  </si>
  <si>
    <t>新生児期の診断名なし</t>
    <rPh sb="0" eb="4">
      <t>シンセイジキ</t>
    </rPh>
    <rPh sb="5" eb="8">
      <t>シンダンメイ</t>
    </rPh>
    <phoneticPr fontId="9"/>
  </si>
  <si>
    <t>帽状腱膜下血腫</t>
    <rPh sb="0" eb="2">
      <t>ボウジョウ</t>
    </rPh>
    <rPh sb="2" eb="5">
      <t>ケンマクカ</t>
    </rPh>
    <rPh sb="5" eb="7">
      <t>ケッシュ</t>
    </rPh>
    <phoneticPr fontId="8"/>
  </si>
  <si>
    <t>頭蓋骨骨折</t>
    <rPh sb="0" eb="3">
      <t>ズガイコツ</t>
    </rPh>
    <rPh sb="3" eb="5">
      <t>コッセツ</t>
    </rPh>
    <phoneticPr fontId="8"/>
  </si>
  <si>
    <t>基底核壊死</t>
    <phoneticPr fontId="8"/>
  </si>
  <si>
    <t>脳浮腫</t>
    <rPh sb="0" eb="3">
      <t>ノウフシュ</t>
    </rPh>
    <phoneticPr fontId="8"/>
  </si>
  <si>
    <t>脳梗塞</t>
    <rPh sb="0" eb="3">
      <t>ノウコウソク</t>
    </rPh>
    <phoneticPr fontId="8"/>
  </si>
  <si>
    <t>脳出血</t>
    <rPh sb="0" eb="3">
      <t>ノウシュッケツ</t>
    </rPh>
    <phoneticPr fontId="8"/>
  </si>
  <si>
    <t>頭蓋内出血</t>
    <rPh sb="0" eb="3">
      <t>ズガイナイ</t>
    </rPh>
    <rPh sb="3" eb="5">
      <t>シュッケツ</t>
    </rPh>
    <phoneticPr fontId="8"/>
  </si>
  <si>
    <t>多嚢胞性脳軟化症</t>
    <phoneticPr fontId="8"/>
  </si>
  <si>
    <t>脳室周囲白質軟化症</t>
    <phoneticPr fontId="8"/>
  </si>
  <si>
    <t>低酸素性虚血性脳症</t>
    <phoneticPr fontId="8"/>
  </si>
  <si>
    <t>新生児期の診断名あり</t>
    <rPh sb="0" eb="4">
      <t>シンセイジキ</t>
    </rPh>
    <rPh sb="5" eb="8">
      <t>シンダンメイ</t>
    </rPh>
    <phoneticPr fontId="9"/>
  </si>
  <si>
    <t>助産所</t>
    <rPh sb="0" eb="3">
      <t>ジョサンジョ</t>
    </rPh>
    <phoneticPr fontId="9"/>
  </si>
  <si>
    <t>診療所</t>
    <rPh sb="0" eb="3">
      <t>シンリョウジョ</t>
    </rPh>
    <phoneticPr fontId="9"/>
  </si>
  <si>
    <t>地域周産期母子医療センター</t>
    <rPh sb="0" eb="2">
      <t>チイキ</t>
    </rPh>
    <rPh sb="2" eb="5">
      <t>シュウサンキ</t>
    </rPh>
    <rPh sb="5" eb="7">
      <t>ボシ</t>
    </rPh>
    <rPh sb="7" eb="9">
      <t>イリョウ</t>
    </rPh>
    <phoneticPr fontId="8"/>
  </si>
  <si>
    <t>総合周産期母子医療センター</t>
    <rPh sb="0" eb="2">
      <t>ソウゴウ</t>
    </rPh>
    <rPh sb="2" eb="5">
      <t>シュウサンキ</t>
    </rPh>
    <rPh sb="5" eb="7">
      <t>ボシ</t>
    </rPh>
    <rPh sb="7" eb="9">
      <t>イリョウ</t>
    </rPh>
    <phoneticPr fontId="8"/>
  </si>
  <si>
    <t>病院</t>
    <rPh sb="0" eb="2">
      <t>ビョウイン</t>
    </rPh>
    <phoneticPr fontId="9"/>
  </si>
  <si>
    <t>施設区分</t>
    <rPh sb="0" eb="4">
      <t>シセツクブン</t>
    </rPh>
    <phoneticPr fontId="9"/>
  </si>
  <si>
    <t>不明</t>
    <rPh sb="0" eb="2">
      <t>フメイ</t>
    </rPh>
    <phoneticPr fontId="9"/>
  </si>
  <si>
    <t>あり</t>
    <phoneticPr fontId="9"/>
  </si>
  <si>
    <t>不明</t>
    <phoneticPr fontId="9"/>
  </si>
  <si>
    <t>7.1未満</t>
    <phoneticPr fontId="9"/>
  </si>
  <si>
    <t>7.1以上</t>
    <phoneticPr fontId="9"/>
  </si>
  <si>
    <t>臍帯動脈血ガス分析値pH</t>
    <phoneticPr fontId="9"/>
  </si>
  <si>
    <t>帝王切開あり</t>
    <phoneticPr fontId="9"/>
  </si>
  <si>
    <t>1時間以上～2時間未満</t>
    <phoneticPr fontId="9"/>
  </si>
  <si>
    <t>1時間未満</t>
    <phoneticPr fontId="9"/>
  </si>
  <si>
    <t>40時間以上</t>
    <phoneticPr fontId="9"/>
  </si>
  <si>
    <t>20時間以上～30時間未満</t>
    <phoneticPr fontId="9"/>
  </si>
  <si>
    <t>10時間以上～20時間未満</t>
    <phoneticPr fontId="9"/>
  </si>
  <si>
    <t>10時間未満</t>
    <phoneticPr fontId="9"/>
  </si>
  <si>
    <t>小児科医立ち会い</t>
  </si>
  <si>
    <t>帝王切開</t>
    <phoneticPr fontId="9"/>
  </si>
  <si>
    <t>分娩遷延・停止</t>
    <phoneticPr fontId="9"/>
  </si>
  <si>
    <t>胎児機能不全</t>
    <phoneticPr fontId="9"/>
  </si>
  <si>
    <t>吸湿性子宮頸管拡張器</t>
    <phoneticPr fontId="9"/>
  </si>
  <si>
    <t>メトロイリーゼ法</t>
    <phoneticPr fontId="9"/>
  </si>
  <si>
    <t>微弱陣痛</t>
    <phoneticPr fontId="9"/>
  </si>
  <si>
    <t>予定日超過</t>
    <phoneticPr fontId="9"/>
  </si>
  <si>
    <t>前期破水</t>
    <phoneticPr fontId="9"/>
  </si>
  <si>
    <t>実施なし</t>
    <phoneticPr fontId="9"/>
  </si>
  <si>
    <t>実施あり</t>
    <phoneticPr fontId="9"/>
  </si>
  <si>
    <t>和痛・無痛分娩実施の有無</t>
    <phoneticPr fontId="9"/>
  </si>
  <si>
    <t>子宮頻収縮</t>
    <phoneticPr fontId="9"/>
  </si>
  <si>
    <t>微弱陣痛</t>
  </si>
  <si>
    <t>1回</t>
    <phoneticPr fontId="9"/>
  </si>
  <si>
    <t>既往分娩回数</t>
    <phoneticPr fontId="9"/>
  </si>
  <si>
    <t>90kg以上</t>
    <phoneticPr fontId="9"/>
  </si>
  <si>
    <t>80kg以上～90kg未満</t>
    <phoneticPr fontId="9"/>
  </si>
  <si>
    <t>70kg以上～80kg未満</t>
    <phoneticPr fontId="9"/>
  </si>
  <si>
    <t>60kg以上～70kg未満</t>
    <phoneticPr fontId="9"/>
  </si>
  <si>
    <t>50kg以上～60kg未満</t>
    <phoneticPr fontId="9"/>
  </si>
  <si>
    <t>40kg以上～50kg未満</t>
    <phoneticPr fontId="9"/>
  </si>
  <si>
    <t>40kg未満</t>
    <phoneticPr fontId="9"/>
  </si>
  <si>
    <t>肥満Ⅳ度　　40.0以上</t>
    <phoneticPr fontId="9"/>
  </si>
  <si>
    <t>肥満Ⅲ度　　35.0以上～40.0未満</t>
    <phoneticPr fontId="9"/>
  </si>
  <si>
    <t>肥満Ⅱ度　　30.0以上～35.0未満</t>
    <phoneticPr fontId="9"/>
  </si>
  <si>
    <t>肥満Ⅰ度　　25.0以上～30.0未満</t>
    <phoneticPr fontId="9"/>
  </si>
  <si>
    <t>正常　　　　18.5以上～25.0未満</t>
    <phoneticPr fontId="9"/>
  </si>
  <si>
    <t>やせ　　　　18.5未満</t>
    <phoneticPr fontId="9"/>
  </si>
  <si>
    <t>非妊娠時における
妊産婦のBMI</t>
    <phoneticPr fontId="9"/>
  </si>
  <si>
    <t>45歳以上</t>
    <phoneticPr fontId="9"/>
  </si>
  <si>
    <t>40～44歳</t>
    <phoneticPr fontId="9"/>
  </si>
  <si>
    <t>35～39歳</t>
    <phoneticPr fontId="9"/>
  </si>
  <si>
    <t>30～34歳</t>
    <phoneticPr fontId="9"/>
  </si>
  <si>
    <t>25～29歳</t>
    <phoneticPr fontId="9"/>
  </si>
  <si>
    <t>20～24歳</t>
    <phoneticPr fontId="9"/>
  </si>
  <si>
    <t>20歳未満</t>
    <phoneticPr fontId="9"/>
  </si>
  <si>
    <t>％</t>
    <phoneticPr fontId="8"/>
  </si>
  <si>
    <t>件数</t>
    <rPh sb="0" eb="2">
      <t>ケンスウ</t>
    </rPh>
    <phoneticPr fontId="8"/>
  </si>
  <si>
    <t>出産時における
妊産婦の年齢</t>
    <rPh sb="0" eb="3">
      <t>シュッサンジ</t>
    </rPh>
    <rPh sb="8" eb="11">
      <t>ニンサンプ</t>
    </rPh>
    <rPh sb="12" eb="14">
      <t>ネンレイ</t>
    </rPh>
    <phoneticPr fontId="9"/>
  </si>
  <si>
    <t>非妊娠時における
妊産婦の体重</t>
    <rPh sb="9" eb="12">
      <t>ニンサンプ</t>
    </rPh>
    <phoneticPr fontId="9"/>
  </si>
  <si>
    <t>分娩時における
妊産婦の体重</t>
    <rPh sb="8" eb="11">
      <t>ニンサンプ</t>
    </rPh>
    <phoneticPr fontId="9"/>
  </si>
  <si>
    <t>項目</t>
    <rPh sb="0" eb="2">
      <t>コウモク</t>
    </rPh>
    <phoneticPr fontId="9"/>
  </si>
  <si>
    <t>子宮頸管熟化処置（器械的処置）の有無</t>
    <rPh sb="9" eb="11">
      <t>キカイ</t>
    </rPh>
    <phoneticPr fontId="9"/>
  </si>
  <si>
    <t>計</t>
    <rPh sb="0" eb="1">
      <t>ケイ</t>
    </rPh>
    <phoneticPr fontId="9"/>
  </si>
  <si>
    <t>子宮収縮薬についての指摘なし</t>
    <rPh sb="0" eb="5">
      <t>シキュウシュウシュクヤク</t>
    </rPh>
    <rPh sb="10" eb="12">
      <t>シテキ</t>
    </rPh>
    <phoneticPr fontId="9"/>
  </si>
  <si>
    <t>【重複あり】</t>
    <phoneticPr fontId="9"/>
  </si>
  <si>
    <t>周産期指定なし</t>
    <rPh sb="0" eb="3">
      <t>シュウサンキ</t>
    </rPh>
    <rPh sb="3" eb="5">
      <t>シテイ</t>
    </rPh>
    <phoneticPr fontId="8"/>
  </si>
  <si>
    <t>周産期指定の有無不明</t>
    <rPh sb="0" eb="5">
      <t>シュウサンキシテイ</t>
    </rPh>
    <rPh sb="6" eb="8">
      <t>ウム</t>
    </rPh>
    <rPh sb="8" eb="10">
      <t>フメイ</t>
    </rPh>
    <phoneticPr fontId="8"/>
  </si>
  <si>
    <t>NCPR修了認定スタッフの関与</t>
    <rPh sb="13" eb="15">
      <t>カンヨ</t>
    </rPh>
    <phoneticPr fontId="9"/>
  </si>
  <si>
    <t>【重複あり】</t>
    <rPh sb="1" eb="3">
      <t>チョウフク</t>
    </rPh>
    <phoneticPr fontId="9"/>
  </si>
  <si>
    <t>子宮収縮薬使用あり</t>
    <rPh sb="0" eb="5">
      <t>シキュウシュウシュクヤク</t>
    </rPh>
    <rPh sb="5" eb="7">
      <t>シヨウ</t>
    </rPh>
    <phoneticPr fontId="9"/>
  </si>
  <si>
    <t>分娩誘発</t>
    <rPh sb="0" eb="4">
      <t>ブンベンユウハツ</t>
    </rPh>
    <phoneticPr fontId="9"/>
  </si>
  <si>
    <t>-</t>
    <phoneticPr fontId="8"/>
  </si>
  <si>
    <t>-</t>
    <phoneticPr fontId="9"/>
  </si>
  <si>
    <t>アプガースコア</t>
    <phoneticPr fontId="9"/>
  </si>
  <si>
    <t>生後1分</t>
    <rPh sb="0" eb="2">
      <t>セイゴ</t>
    </rPh>
    <rPh sb="3" eb="4">
      <t>フン</t>
    </rPh>
    <phoneticPr fontId="9"/>
  </si>
  <si>
    <t>0～3点</t>
    <rPh sb="3" eb="4">
      <t>テン</t>
    </rPh>
    <phoneticPr fontId="9"/>
  </si>
  <si>
    <t>4～6点</t>
    <rPh sb="3" eb="4">
      <t>テン</t>
    </rPh>
    <phoneticPr fontId="9"/>
  </si>
  <si>
    <t>7～10点</t>
    <rPh sb="4" eb="5">
      <t>テン</t>
    </rPh>
    <phoneticPr fontId="9"/>
  </si>
  <si>
    <t>生後5分</t>
    <rPh sb="0" eb="2">
      <t>セイゴ</t>
    </rPh>
    <rPh sb="3" eb="4">
      <t>フン</t>
    </rPh>
    <phoneticPr fontId="9"/>
  </si>
  <si>
    <t>経産</t>
    <rPh sb="0" eb="2">
      <t>ケイサン</t>
    </rPh>
    <phoneticPr fontId="9"/>
  </si>
  <si>
    <t>産科合併症</t>
    <rPh sb="0" eb="2">
      <t>サンカ</t>
    </rPh>
    <rPh sb="2" eb="5">
      <t>ガッペイショウ</t>
    </rPh>
    <phoneticPr fontId="8"/>
  </si>
  <si>
    <t>産科合併症なし</t>
    <rPh sb="0" eb="5">
      <t>サンカガッペイショウ</t>
    </rPh>
    <phoneticPr fontId="9"/>
  </si>
  <si>
    <t>件数</t>
    <rPh sb="0" eb="2">
      <t>ケンスウ</t>
    </rPh>
    <phoneticPr fontId="9"/>
  </si>
  <si>
    <t>原因分析報告書において主たる原因として単一の病態が記されているもの</t>
  </si>
  <si>
    <t xml:space="preserve"> </t>
  </si>
  <si>
    <t>胎盤の剥離または胎盤からの出血</t>
  </si>
  <si>
    <t>常位胎盤早期剥離</t>
  </si>
  <si>
    <t>前置胎盤・低置胎盤の剥離</t>
  </si>
  <si>
    <t>臍帯因子</t>
  </si>
  <si>
    <t>臍帯脱出</t>
  </si>
  <si>
    <t>児の頭蓋内出血</t>
  </si>
  <si>
    <t>子宮破裂</t>
  </si>
  <si>
    <t>双胎における血流の不均衡（双胎間輸血症候群を含む）</t>
  </si>
  <si>
    <t>胎児母体間輸血症候群</t>
    <rPh sb="0" eb="4">
      <t>タイジボタイ</t>
    </rPh>
    <phoneticPr fontId="9"/>
  </si>
  <si>
    <t>母体の呼吸・循環不全</t>
  </si>
  <si>
    <t>羊水塞栓症</t>
  </si>
  <si>
    <t>羊水塞栓症以外の母体の呼吸・循環不全</t>
  </si>
  <si>
    <t>児の脳梗塞</t>
  </si>
  <si>
    <t>原因分析報告書において主たる原因が明らかではない、または特定困難とされているもの</t>
  </si>
  <si>
    <t>脳性麻痺発症の原因は不明である事例</t>
  </si>
  <si>
    <t>分娩促進</t>
    <rPh sb="0" eb="4">
      <t>ブンベンソクシン</t>
    </rPh>
    <phoneticPr fontId="9"/>
  </si>
  <si>
    <t>対象数＝150</t>
    <rPh sb="0" eb="3">
      <t>タイショウスウ</t>
    </rPh>
    <phoneticPr fontId="9"/>
  </si>
  <si>
    <t>使用された子宮収縮薬</t>
    <phoneticPr fontId="9"/>
  </si>
  <si>
    <t>脳萎縮</t>
    <rPh sb="0" eb="1">
      <t>ノウ</t>
    </rPh>
    <rPh sb="1" eb="3">
      <t>イシュク</t>
    </rPh>
    <phoneticPr fontId="8"/>
  </si>
  <si>
    <t>合計
（481）</t>
    <rPh sb="0" eb="2">
      <t>ゴウケイケイ</t>
    </rPh>
    <phoneticPr fontId="9"/>
  </si>
  <si>
    <t>吸引分娩</t>
  </si>
  <si>
    <t>経腟分娩</t>
    <rPh sb="0" eb="4">
      <t>ケイチツブンベン</t>
    </rPh>
    <phoneticPr fontId="9"/>
  </si>
  <si>
    <t>単一</t>
    <rPh sb="0" eb="2">
      <t>タンイツ</t>
    </rPh>
    <phoneticPr fontId="9"/>
  </si>
  <si>
    <t>オキシトシン</t>
    <phoneticPr fontId="9"/>
  </si>
  <si>
    <t>注3）「複数」は、原因分析報告書において、2種類以上の子宮収縮薬を使用したと記載された事例である。なお、同時に2種類以上の子宮収縮薬を使用したと記載された事例はない。</t>
    <rPh sb="0" eb="1">
      <t>チュウ</t>
    </rPh>
    <rPh sb="4" eb="6">
      <t>フクスウ</t>
    </rPh>
    <rPh sb="9" eb="11">
      <t>ゲンイン</t>
    </rPh>
    <rPh sb="11" eb="13">
      <t>ブンセキ</t>
    </rPh>
    <rPh sb="13" eb="16">
      <t>ホウコクショ</t>
    </rPh>
    <rPh sb="22" eb="24">
      <t>シュルイ</t>
    </rPh>
    <rPh sb="24" eb="26">
      <t>イジョウ</t>
    </rPh>
    <rPh sb="27" eb="29">
      <t>シキュウ</t>
    </rPh>
    <rPh sb="29" eb="31">
      <t>シュウシュク</t>
    </rPh>
    <rPh sb="31" eb="32">
      <t>ヤク</t>
    </rPh>
    <rPh sb="33" eb="35">
      <t>シヨウ</t>
    </rPh>
    <rPh sb="38" eb="40">
      <t>キサイ</t>
    </rPh>
    <rPh sb="43" eb="45">
      <t>ジレイ</t>
    </rPh>
    <rPh sb="52" eb="54">
      <t>ドウジ</t>
    </rPh>
    <rPh sb="56" eb="60">
      <t>シュルイイジョウ</t>
    </rPh>
    <rPh sb="61" eb="66">
      <t>シキュウシュウシュクヤク</t>
    </rPh>
    <rPh sb="67" eb="69">
      <t>シヨウ</t>
    </rPh>
    <rPh sb="72" eb="74">
      <t>キサイ</t>
    </rPh>
    <rPh sb="77" eb="79">
      <t>ジレイ</t>
    </rPh>
    <phoneticPr fontId="9"/>
  </si>
  <si>
    <t>０回</t>
    <rPh sb="1" eb="2">
      <t>カイ</t>
    </rPh>
    <phoneticPr fontId="9"/>
  </si>
  <si>
    <t>１回</t>
    <rPh sb="1" eb="2">
      <t>カイ</t>
    </rPh>
    <phoneticPr fontId="9"/>
  </si>
  <si>
    <t>２回</t>
    <rPh sb="1" eb="2">
      <t>カイ</t>
    </rPh>
    <phoneticPr fontId="9"/>
  </si>
  <si>
    <t>３回</t>
    <rPh sb="1" eb="2">
      <t>カイ</t>
    </rPh>
    <phoneticPr fontId="9"/>
  </si>
  <si>
    <t>４回</t>
    <rPh sb="1" eb="2">
      <t>カイ</t>
    </rPh>
    <phoneticPr fontId="9"/>
  </si>
  <si>
    <t>５回以上</t>
    <rPh sb="1" eb="4">
      <t>カイイジョウ</t>
    </rPh>
    <phoneticPr fontId="9"/>
  </si>
  <si>
    <t>分娩誘発の適応</t>
    <rPh sb="0" eb="4">
      <t>ブンベンユウハツ</t>
    </rPh>
    <rPh sb="5" eb="7">
      <t>テキオウ</t>
    </rPh>
    <phoneticPr fontId="9"/>
  </si>
  <si>
    <t>分娩促進の適応</t>
    <rPh sb="0" eb="4">
      <t>ブンベンソクシン</t>
    </rPh>
    <rPh sb="5" eb="7">
      <t>テキオウ</t>
    </rPh>
    <phoneticPr fontId="9"/>
  </si>
  <si>
    <t>【重複あり】</t>
  </si>
  <si>
    <t>吸引・鉗子いずれも実施なし</t>
    <rPh sb="3" eb="5">
      <t>カンシ</t>
    </rPh>
    <rPh sb="9" eb="11">
      <t>ジッシ</t>
    </rPh>
    <phoneticPr fontId="13"/>
  </si>
  <si>
    <t>鉗子分娩</t>
  </si>
  <si>
    <t>吸引から鉗子分娩</t>
    <rPh sb="0" eb="2">
      <t>キュウイン</t>
    </rPh>
    <rPh sb="4" eb="8">
      <t>カンシブンベン</t>
    </rPh>
    <phoneticPr fontId="13"/>
  </si>
  <si>
    <t>吸引から帝王切開</t>
    <rPh sb="0" eb="2">
      <t>キュウイン</t>
    </rPh>
    <rPh sb="4" eb="8">
      <t>テイオウセッカイ</t>
    </rPh>
    <phoneticPr fontId="13"/>
  </si>
  <si>
    <t>鉗子から帝王切開</t>
    <rPh sb="0" eb="2">
      <t>カンシ</t>
    </rPh>
    <rPh sb="4" eb="8">
      <t>テイオウセッカイ</t>
    </rPh>
    <phoneticPr fontId="13"/>
  </si>
  <si>
    <t>吸引、鉗子から帝王切開</t>
    <rPh sb="0" eb="2">
      <t>キュウイン</t>
    </rPh>
    <rPh sb="3" eb="5">
      <t>カンシ</t>
    </rPh>
    <rPh sb="7" eb="11">
      <t>テイオウセッカイ</t>
    </rPh>
    <phoneticPr fontId="13"/>
  </si>
  <si>
    <t>初産</t>
    <rPh sb="0" eb="2">
      <t>ショサン</t>
    </rPh>
    <phoneticPr fontId="9"/>
  </si>
  <si>
    <t>30時間以上～40時間未満</t>
    <phoneticPr fontId="9"/>
  </si>
  <si>
    <t>早産</t>
    <rPh sb="0" eb="2">
      <t>ソウザン</t>
    </rPh>
    <phoneticPr fontId="9"/>
  </si>
  <si>
    <t>正期産</t>
    <rPh sb="0" eb="3">
      <t>セイキサン</t>
    </rPh>
    <phoneticPr fontId="9"/>
  </si>
  <si>
    <t>予定日超過</t>
    <rPh sb="0" eb="5">
      <t>ヨテイビチョウカ</t>
    </rPh>
    <phoneticPr fontId="9"/>
  </si>
  <si>
    <t>単胎</t>
    <rPh sb="0" eb="2">
      <t>タンタイ</t>
    </rPh>
    <phoneticPr fontId="11"/>
  </si>
  <si>
    <t>双胎</t>
    <rPh sb="0" eb="2">
      <t>ソウタイ</t>
    </rPh>
    <phoneticPr fontId="11"/>
  </si>
  <si>
    <t>微弱陣痛</t>
    <rPh sb="0" eb="4">
      <t>ビジャクジンツウ</t>
    </rPh>
    <phoneticPr fontId="11"/>
  </si>
  <si>
    <t>前期破水</t>
    <rPh sb="0" eb="4">
      <t>ゼンキハスイ</t>
    </rPh>
    <phoneticPr fontId="11"/>
  </si>
  <si>
    <t>胎児機能不全</t>
    <rPh sb="0" eb="2">
      <t>タイジ</t>
    </rPh>
    <rPh sb="2" eb="4">
      <t>キノウ</t>
    </rPh>
    <rPh sb="4" eb="6">
      <t>フゼン</t>
    </rPh>
    <phoneticPr fontId="11"/>
  </si>
  <si>
    <t>分娩遷延</t>
    <rPh sb="2" eb="4">
      <t>センエン</t>
    </rPh>
    <phoneticPr fontId="9"/>
  </si>
  <si>
    <t>分娩所要時間
（初産経産別）</t>
    <rPh sb="8" eb="10">
      <t>ショサン</t>
    </rPh>
    <rPh sb="10" eb="13">
      <t>ケイサンベツ</t>
    </rPh>
    <phoneticPr fontId="9"/>
  </si>
  <si>
    <t>分娩第2期所要時間
（初産経産別）</t>
    <rPh sb="11" eb="16">
      <t>ショサンケイサンベツ</t>
    </rPh>
    <phoneticPr fontId="9"/>
  </si>
  <si>
    <t>2時間以上</t>
    <phoneticPr fontId="9"/>
  </si>
  <si>
    <t>常位胎盤早期剥離</t>
    <rPh sb="0" eb="4">
      <t>ジョウイタイバン</t>
    </rPh>
    <rPh sb="4" eb="8">
      <t>ソウキハクリ</t>
    </rPh>
    <phoneticPr fontId="10"/>
  </si>
  <si>
    <t>切迫流産</t>
    <rPh sb="0" eb="4">
      <t>セッパクリュウザン</t>
    </rPh>
    <phoneticPr fontId="10"/>
  </si>
  <si>
    <t>妊娠高血圧症候群</t>
    <rPh sb="0" eb="5">
      <t>ニンシンコウケツアツ</t>
    </rPh>
    <rPh sb="5" eb="8">
      <t>ショウコウグン</t>
    </rPh>
    <phoneticPr fontId="10"/>
  </si>
  <si>
    <t>臍帯脱出</t>
    <rPh sb="0" eb="4">
      <t>サイタイダッシュツ</t>
    </rPh>
    <phoneticPr fontId="10"/>
  </si>
  <si>
    <t>子宮破裂</t>
    <rPh sb="0" eb="4">
      <t>シキュウハレツ</t>
    </rPh>
    <phoneticPr fontId="10"/>
  </si>
  <si>
    <t>妊娠糖尿病</t>
    <rPh sb="0" eb="5">
      <t>ニンシントウニョウビョウ</t>
    </rPh>
    <phoneticPr fontId="10"/>
  </si>
  <si>
    <t>頸管無力症</t>
    <rPh sb="0" eb="5">
      <t>ケイカンムリョクショウ</t>
    </rPh>
    <phoneticPr fontId="10"/>
  </si>
  <si>
    <t>項目</t>
    <rPh sb="0" eb="2">
      <t>コウモク</t>
    </rPh>
    <phoneticPr fontId="11"/>
  </si>
  <si>
    <t>分娩週数</t>
    <rPh sb="0" eb="2">
      <t>ブンベン</t>
    </rPh>
    <rPh sb="2" eb="4">
      <t>シュウスウ</t>
    </rPh>
    <phoneticPr fontId="11"/>
  </si>
  <si>
    <t>満28週</t>
    <rPh sb="0" eb="1">
      <t>マン</t>
    </rPh>
    <rPh sb="3" eb="4">
      <t>シュウ</t>
    </rPh>
    <phoneticPr fontId="9"/>
  </si>
  <si>
    <t>満29週</t>
    <rPh sb="0" eb="1">
      <t>マン</t>
    </rPh>
    <rPh sb="3" eb="4">
      <t>シュウ</t>
    </rPh>
    <phoneticPr fontId="9"/>
  </si>
  <si>
    <t>満30週</t>
    <rPh sb="0" eb="1">
      <t>マン</t>
    </rPh>
    <rPh sb="3" eb="4">
      <t>シュウ</t>
    </rPh>
    <phoneticPr fontId="9"/>
  </si>
  <si>
    <t>満31週</t>
    <rPh sb="0" eb="1">
      <t>マン</t>
    </rPh>
    <rPh sb="3" eb="4">
      <t>シュウ</t>
    </rPh>
    <phoneticPr fontId="9"/>
  </si>
  <si>
    <t>満32週</t>
    <rPh sb="0" eb="1">
      <t>マン</t>
    </rPh>
    <rPh sb="3" eb="4">
      <t>シュウ</t>
    </rPh>
    <phoneticPr fontId="9"/>
  </si>
  <si>
    <t>満33週</t>
    <rPh sb="0" eb="1">
      <t>マン</t>
    </rPh>
    <rPh sb="3" eb="4">
      <t>シュウ</t>
    </rPh>
    <phoneticPr fontId="9"/>
  </si>
  <si>
    <t>満34週</t>
    <rPh sb="0" eb="1">
      <t>マン</t>
    </rPh>
    <rPh sb="3" eb="4">
      <t>シュウ</t>
    </rPh>
    <phoneticPr fontId="9"/>
  </si>
  <si>
    <t>満35週</t>
    <rPh sb="0" eb="1">
      <t>マン</t>
    </rPh>
    <rPh sb="3" eb="4">
      <t>シュウ</t>
    </rPh>
    <phoneticPr fontId="9"/>
  </si>
  <si>
    <t>満36週</t>
    <rPh sb="0" eb="1">
      <t>マン</t>
    </rPh>
    <rPh sb="3" eb="4">
      <t>シュウ</t>
    </rPh>
    <phoneticPr fontId="9"/>
  </si>
  <si>
    <t>満37週</t>
    <rPh sb="0" eb="1">
      <t>マン</t>
    </rPh>
    <rPh sb="3" eb="4">
      <t>シュウ</t>
    </rPh>
    <phoneticPr fontId="9"/>
  </si>
  <si>
    <t>満38週</t>
    <rPh sb="0" eb="1">
      <t>マン</t>
    </rPh>
    <rPh sb="3" eb="4">
      <t>シュウ</t>
    </rPh>
    <phoneticPr fontId="9"/>
  </si>
  <si>
    <t>満39週</t>
    <rPh sb="0" eb="1">
      <t>マン</t>
    </rPh>
    <rPh sb="3" eb="4">
      <t>シュウ</t>
    </rPh>
    <phoneticPr fontId="9"/>
  </si>
  <si>
    <t>満40週</t>
    <rPh sb="0" eb="1">
      <t>マン</t>
    </rPh>
    <rPh sb="3" eb="4">
      <t>シュウ</t>
    </rPh>
    <phoneticPr fontId="9"/>
  </si>
  <si>
    <t>満41週</t>
    <rPh sb="0" eb="1">
      <t>マン</t>
    </rPh>
    <rPh sb="3" eb="4">
      <t>シュウ</t>
    </rPh>
    <phoneticPr fontId="9"/>
  </si>
  <si>
    <t>子宮収縮薬使用なし</t>
    <rPh sb="0" eb="5">
      <t>シキュウシュウシュクヤク</t>
    </rPh>
    <rPh sb="5" eb="7">
      <t>シヨウ</t>
    </rPh>
    <phoneticPr fontId="9"/>
  </si>
  <si>
    <t>対象数＝787</t>
    <rPh sb="0" eb="3">
      <t>タイショウスウ</t>
    </rPh>
    <phoneticPr fontId="9"/>
  </si>
  <si>
    <t>分娩監視装置の連続装着</t>
    <rPh sb="0" eb="6">
      <t>ブンベンカンシソウチ</t>
    </rPh>
    <rPh sb="7" eb="11">
      <t>レンゾクソウチャク</t>
    </rPh>
    <phoneticPr fontId="8"/>
  </si>
  <si>
    <t>子宮収縮薬使用の有無および早産における子宮収縮薬の適応</t>
    <rPh sb="0" eb="5">
      <t>シキュウシュウシュクヤク</t>
    </rPh>
    <rPh sb="5" eb="7">
      <t>シヨウ</t>
    </rPh>
    <rPh sb="8" eb="10">
      <t>ウム</t>
    </rPh>
    <rPh sb="13" eb="15">
      <t>ソウザン</t>
    </rPh>
    <rPh sb="19" eb="24">
      <t>シキュウシュウシュクヤク</t>
    </rPh>
    <rPh sb="25" eb="27">
      <t>テキオウ</t>
    </rPh>
    <phoneticPr fontId="9"/>
  </si>
  <si>
    <t>オキシトシン</t>
  </si>
  <si>
    <t>薬剤名</t>
  </si>
  <si>
    <t>禁忌および慎重投与</t>
  </si>
  <si>
    <t>用法・用量</t>
  </si>
  <si>
    <t>三薬剤共通</t>
  </si>
  <si>
    <t>－</t>
  </si>
  <si>
    <t>・点滴静脈注射（輸液ポンプ使用）
・3,000μgを溶解液500mLで希釈（6μg/mL）
【開始時投与量】15～30mL/時間
【増量法】15～30mL/時間
【最大投与量】250mL/時間</t>
    <phoneticPr fontId="9"/>
  </si>
  <si>
    <t>・点滴静脈注射（輸液ポンプ使用）
・5単位を溶解液500mLで希釈（10ミリ単位/mL）
【開始時投与量】6～12mL/時間
【増量法】30分以上経てから6～12mL/時間ずつ
【最大投与量】120mL/時間</t>
    <phoneticPr fontId="9"/>
  </si>
  <si>
    <t>既往分娩回数不明</t>
    <rPh sb="0" eb="6">
      <t>キオウブンベンカイスウ</t>
    </rPh>
    <rPh sb="6" eb="8">
      <t>フメイ</t>
    </rPh>
    <phoneticPr fontId="9"/>
  </si>
  <si>
    <t>注）「％」は、各群の分析対象事例に対する割合である。</t>
    <rPh sb="0" eb="1">
      <t>チュウ</t>
    </rPh>
    <rPh sb="7" eb="9">
      <t>カクグン</t>
    </rPh>
    <rPh sb="10" eb="16">
      <t>ブンセキタイショウジレイ</t>
    </rPh>
    <rPh sb="17" eb="18">
      <t>タイ</t>
    </rPh>
    <rPh sb="20" eb="22">
      <t>ワリアイ</t>
    </rPh>
    <phoneticPr fontId="9"/>
  </si>
  <si>
    <t>注1）「％」は、各群の分析対象事例に対する割合である。</t>
    <rPh sb="0" eb="1">
      <t>チュウ</t>
    </rPh>
    <rPh sb="8" eb="10">
      <t>カクグン</t>
    </rPh>
    <rPh sb="11" eb="17">
      <t>ブンセキタイショウジレイ</t>
    </rPh>
    <rPh sb="18" eb="19">
      <t>タイ</t>
    </rPh>
    <rPh sb="21" eb="23">
      <t>ワリアイ</t>
    </rPh>
    <phoneticPr fontId="9"/>
  </si>
  <si>
    <t>注2）「その他」は、胎児心拍数異常、妊娠高血圧症候群等である。</t>
    <phoneticPr fontId="9"/>
  </si>
  <si>
    <t>注3）「その他」は、回旋異常、前期破水等である。</t>
    <phoneticPr fontId="9"/>
  </si>
  <si>
    <t>注4）「急速遂娩」は、吸引分娩、鉗子分娩、緊急帝王切開術を実施したものである。</t>
    <phoneticPr fontId="9"/>
  </si>
  <si>
    <t>注5）「その他」は、微弱陣痛、軟産道強靭、前期破水等である。</t>
    <phoneticPr fontId="9"/>
  </si>
  <si>
    <t>注6）「子宮底圧迫法」は、原因分析報告書において、「子宮底圧迫法を実施した」と記載されているものである。</t>
    <phoneticPr fontId="9"/>
  </si>
  <si>
    <t>注7）「産科合併症あり」は、確定診断されたもののみを集計している。</t>
    <phoneticPr fontId="9"/>
  </si>
  <si>
    <t>注8）「切迫早産」は、リトドリン塩酸塩が処方されたものを含む。</t>
    <phoneticPr fontId="9"/>
  </si>
  <si>
    <t>注9）「絨毛膜羊膜炎・臍帯炎」は、胎盤病理組織学検査が実施され、「絨毛膜羊膜炎」または「臍帯炎」と診断されたものである。</t>
    <phoneticPr fontId="9"/>
  </si>
  <si>
    <t>注10）「その他の産科合併症」は、項目としてあげた疾患以外を集計しており、子宮筋腫や回旋異常等である。</t>
    <phoneticPr fontId="9"/>
  </si>
  <si>
    <t>注2）「新生児期の診断名」は、原因分析報告書に記載されている生後28日未満の診断名であり、原因分析委員会で判断されたものも含む。</t>
    <phoneticPr fontId="9"/>
  </si>
  <si>
    <t>注3）「その他の診断名」は、項目としてあげた診断名以外を集計しており、頭血腫や脳室拡大等である。</t>
    <phoneticPr fontId="9"/>
  </si>
  <si>
    <t>注）「その他」は、子宮収縮薬投与前の分娩監視装置装着やメトロイリンテルとの同時使用等についての指摘である。</t>
    <rPh sb="0" eb="1">
      <t>チュウ</t>
    </rPh>
    <rPh sb="5" eb="6">
      <t>タ</t>
    </rPh>
    <rPh sb="9" eb="14">
      <t>シキュウシュウシュクヤク</t>
    </rPh>
    <rPh sb="14" eb="16">
      <t>トウヨ</t>
    </rPh>
    <rPh sb="16" eb="17">
      <t>マエ</t>
    </rPh>
    <rPh sb="18" eb="24">
      <t>ブンベンカンシソウチ</t>
    </rPh>
    <rPh sb="24" eb="26">
      <t>ソウチャク</t>
    </rPh>
    <rPh sb="37" eb="41">
      <t>ドウジシヨウ</t>
    </rPh>
    <rPh sb="41" eb="42">
      <t>トウ</t>
    </rPh>
    <rPh sb="47" eb="49">
      <t>シテキ</t>
    </rPh>
    <phoneticPr fontId="9"/>
  </si>
  <si>
    <t>注）「その他」は、分娩進行なし、胎児発育不全、有痛性子宮収縮の増加、双胎経腟分娩、双胎の「頭位－頭位」等である。</t>
    <phoneticPr fontId="9"/>
  </si>
  <si>
    <t>表3－Ⅲ－1　子宮収縮薬の種類および使用方法</t>
    <phoneticPr fontId="9"/>
  </si>
  <si>
    <t>表3－Ⅲ－2　子宮収縮薬使用事例における種類別の使用状況</t>
    <rPh sb="0" eb="1">
      <t>ヒョウ</t>
    </rPh>
    <phoneticPr fontId="9"/>
  </si>
  <si>
    <t>表3－Ⅲ－5　分析対象事例にみられた背景（新生児所見）</t>
    <rPh sb="0" eb="1">
      <t>ヒョウ</t>
    </rPh>
    <rPh sb="7" eb="13">
      <t>ブンセキタイショウジレイ</t>
    </rPh>
    <rPh sb="18" eb="20">
      <t>ハイケイ</t>
    </rPh>
    <rPh sb="21" eb="24">
      <t>シンセイジ</t>
    </rPh>
    <rPh sb="24" eb="26">
      <t>ショケン</t>
    </rPh>
    <phoneticPr fontId="9"/>
  </si>
  <si>
    <t>注1）原因分析報告書において脳性麻痺発症の主たる原因として記載された病態を概観するために、胎児および新生児の低酸素・酸血症等の原因を「脳性麻痺発症の主たる原因」として、原因分析報告書の「脳性麻痺発症の原因」をもとに分類し集計している。</t>
    <phoneticPr fontId="9"/>
  </si>
  <si>
    <t>注2）「％」は、各群の分析対象事例に対する割合である。</t>
    <rPh sb="0" eb="1">
      <t>チュウ</t>
    </rPh>
    <rPh sb="8" eb="10">
      <t>カクグン</t>
    </rPh>
    <rPh sb="11" eb="17">
      <t>ブンセキタイショウジレイ</t>
    </rPh>
    <rPh sb="18" eb="19">
      <t>タイ</t>
    </rPh>
    <rPh sb="21" eb="23">
      <t>ワリアイ</t>
    </rPh>
    <phoneticPr fontId="9"/>
  </si>
  <si>
    <t>注3）「臍帯脱出以外の臍帯因子」は、臍帯付着部の異常や臍帯の過捻転等の形態異常の所見がある事例や、形態異常等の所見がなくとも物理的な圧迫が推測される事例である。</t>
    <phoneticPr fontId="9"/>
  </si>
  <si>
    <t>注5）「胎盤機能不全または胎盤機能の低下」は、妊娠高血圧症候群に伴うもの等である。</t>
    <phoneticPr fontId="9"/>
  </si>
  <si>
    <t>注9）「頭部画像所見」は、児の頭部画像所見からの診断による破壊性病変（低酸素性虚血性脳症、脳室周囲白質軟化症等）である。</t>
    <phoneticPr fontId="9"/>
  </si>
  <si>
    <t>注10）「産科的事象」は、臍帯血流障害、常位胎盤早期剥離、胎盤機能不全等である。</t>
    <phoneticPr fontId="9"/>
  </si>
  <si>
    <t>注11）破壊性病変が生じた原因が解明困難であるとされた事例、産科的事象を複数認め特定困難とされた事例等である。</t>
    <phoneticPr fontId="9"/>
  </si>
  <si>
    <t>注12）妊娠期の要因は、脳の形態異常が形成段階で生じたことが明らかであり、かつ、その脳の形態異常が重度の運動障害の主な原因であることが明らかである場合は除外している。詳細は、本制度のホームページ「補償対象となる脳性麻痺の基準」の解説に記載している。</t>
    <phoneticPr fontId="9"/>
  </si>
  <si>
    <t>注13）新生児期の要因が存在しても、それが「脳性麻痺の原因となり得る分娩時の事象」の主な原因であることが明らかではない場合や重度の運動障害の主な原因であることが明らかではない場合は、除外基準には該当しないと判断されている。詳細は、本制度のホームページ「補償対象となる脳性麻痺の基準」の解説に記載している。</t>
    <phoneticPr fontId="9"/>
  </si>
  <si>
    <t>注14）破壊性病変や産科的事象を認めず、脳性麻痺発症の原因が不明、または解明困難とされた事例である。</t>
    <phoneticPr fontId="9"/>
  </si>
  <si>
    <t>注15）先天性要因が存在しても、それが「脳性麻痺の原因となり得る分娩時の事象」の主な原因であることが明らかではない場合や重度の運動障害の主な原因であることが明らかではない場合は、除外基準には該当しないと判断されている。詳細は、本制度のホームページ「補償対象となる脳性麻痺の基準」の解説に記載している。</t>
    <phoneticPr fontId="9"/>
  </si>
  <si>
    <t>医学的評価の指摘内容</t>
    <rPh sb="0" eb="5">
      <t>イガクテキヒョウカ</t>
    </rPh>
    <rPh sb="6" eb="10">
      <t>シテキナイヨウ</t>
    </rPh>
    <phoneticPr fontId="9"/>
  </si>
  <si>
    <t>児娩出経路</t>
    <rPh sb="0" eb="1">
      <t>ジ</t>
    </rPh>
    <rPh sb="1" eb="5">
      <t>ベンシュツケイロ</t>
    </rPh>
    <phoneticPr fontId="9"/>
  </si>
  <si>
    <t>・内服
・1回1錠
・次の服用には1時間以上あける
・1日最大6錠まで</t>
    <rPh sb="1" eb="3">
      <t>ナイフｋウ</t>
    </rPh>
    <phoneticPr fontId="9"/>
  </si>
  <si>
    <t>注4）「感染」は、GBS感染症、ヘルペス感染等である。</t>
    <rPh sb="12" eb="15">
      <t>カンセンショウ</t>
    </rPh>
    <rPh sb="20" eb="22">
      <t>カンセン</t>
    </rPh>
    <phoneticPr fontId="9"/>
  </si>
  <si>
    <t>注6）「その他」は、1％未満の病態であり、児のビリルビン脳症、児の低血糖症、高カリウム血症等が含まれる。</t>
    <phoneticPr fontId="9"/>
  </si>
  <si>
    <t>注8）「感染」は、絨毛膜羊膜炎や子宮内感染等である。</t>
    <phoneticPr fontId="9"/>
  </si>
  <si>
    <t>表3－Ⅳー1　「医療従事者と妊産婦・家族のコミュニケーション」における分析対象</t>
    <phoneticPr fontId="9"/>
  </si>
  <si>
    <t>対象数＝214</t>
    <rPh sb="0" eb="3">
      <t>タイショウスウ</t>
    </rPh>
    <phoneticPr fontId="9"/>
  </si>
  <si>
    <t>子宮収縮薬使用事例における
「家族からみた経過」の内容</t>
    <rPh sb="0" eb="5">
      <t>シキュウシュウシュクヤク</t>
    </rPh>
    <rPh sb="5" eb="7">
      <t>シヨウ</t>
    </rPh>
    <rPh sb="7" eb="9">
      <t>ジレイ</t>
    </rPh>
    <rPh sb="15" eb="17">
      <t>カゾク</t>
    </rPh>
    <rPh sb="21" eb="23">
      <t>ケイカ</t>
    </rPh>
    <rPh sb="25" eb="27">
      <t>ナイヨウ</t>
    </rPh>
    <phoneticPr fontId="9"/>
  </si>
  <si>
    <t>子宮収縮薬使用に関する
内容のもの</t>
    <rPh sb="5" eb="7">
      <t>シヨウ</t>
    </rPh>
    <phoneticPr fontId="1"/>
  </si>
  <si>
    <t>子宮収縮薬使用に関する
内容ではないもの</t>
    <rPh sb="5" eb="7">
      <t>シヨウ</t>
    </rPh>
    <phoneticPr fontId="1"/>
  </si>
  <si>
    <t>意思決定に関する内容のもの</t>
    <phoneticPr fontId="1"/>
  </si>
  <si>
    <t>意思決定に関する内容ではないもの</t>
    <phoneticPr fontId="9"/>
  </si>
  <si>
    <t>対象数＝19</t>
    <rPh sb="0" eb="3">
      <t>タイショウスウ</t>
    </rPh>
    <phoneticPr fontId="9"/>
  </si>
  <si>
    <t>No.</t>
  </si>
  <si>
    <t>分類</t>
  </si>
  <si>
    <t>「家族からみた経過」における子宮収縮薬使用の意思決定に関する意見</t>
  </si>
  <si>
    <t>①説明</t>
  </si>
  <si>
    <t>医師からは子宮収縮薬使用に関する詳細な説明はなかった。子宮収縮薬を投与すれば、赤ちゃんが早く生まれる程度の説明しかなかったため、妊産婦の家族は早く生まれるのであればと思い同意した。</t>
    <phoneticPr fontId="9"/>
  </si>
  <si>
    <t>子宮収縮薬の使用を終了した理由の説明がなかった。</t>
    <phoneticPr fontId="9"/>
  </si>
  <si>
    <t>子宮収縮薬使用の禁忌事項に児頭骨盤不均衡があたることについて説明を受けていない。</t>
    <phoneticPr fontId="9"/>
  </si>
  <si>
    <t>原因分析報告書に子宮収縮薬使用に関する説明を口頭で行ったとあるが、リスクについては一言も説明がなかった。</t>
    <phoneticPr fontId="9"/>
  </si>
  <si>
    <t>②理解・
納得</t>
    <rPh sb="5" eb="7">
      <t>ナットク</t>
    </rPh>
    <phoneticPr fontId="9"/>
  </si>
  <si>
    <t>陣痛が強く子宮収縮薬を内服できないと訴えたが、医師より厳しい言葉を言われ、やむを得ず服薬した。</t>
    <phoneticPr fontId="9"/>
  </si>
  <si>
    <t>陣痛が来ると胎児心拍が徐脈になるので子宮収縮薬を投与して欲しくなかった。どうして投与するのかとずっと思っていた。子宮収縮薬を止めて早く子どもを出して欲しいと看護スタッフに言った。</t>
    <phoneticPr fontId="9"/>
  </si>
  <si>
    <t>妊産婦は、呼吸が困難になり子宮収縮薬の使用の中止を訴えたが、中止してもらえなかった。</t>
    <phoneticPr fontId="9"/>
  </si>
  <si>
    <t>分娩経過中に、体力も限界であり妊産婦自ら子宮収縮薬の使用を希望した。分娩進行に時間がかかっているように思い、妊産婦が苦しんでいる様子をみて家族が尋ねたところ、担当助産師より「初めてのお産は時間がかかるのが普通、薬を使わないで産める」と返答あり。</t>
    <phoneticPr fontId="9"/>
  </si>
  <si>
    <t>妊産婦は子宮収縮薬を使用してから様子がおかしくなった。妊産婦は家族に「陣痛はきているのに」と、不本意な様子で話していた。</t>
    <phoneticPr fontId="9"/>
  </si>
  <si>
    <t>看護スタッフから子宮収縮薬の使用を強く勧められ、妊産婦は家族が到着するまで待ってほしいとずっと伝えていたが、最終的に「子宮収縮薬を使用しないと赤ちゃんの命に影響がある」と言われ承諾した。</t>
    <phoneticPr fontId="9"/>
  </si>
  <si>
    <t>出産に半日以上はかかりそうだと助産師に言われ子宮収縮薬を使用することになった。子宮収縮薬の効果が現れたのが説明されていたタイミングより早かった。子宮収縮薬の使用については助産師一人での判断だった。医師が来たのは無痛分娩のための麻酔時、会陰切開縫合時のみであった。</t>
    <rPh sb="48" eb="49">
      <t>アラワ</t>
    </rPh>
    <phoneticPr fontId="9"/>
  </si>
  <si>
    <t>原因分析報告書に記載されている子宮収縮薬の使用に関する医師の発言は、妊産婦と家族の認識では違う医師より発言されたと記憶している。</t>
    <phoneticPr fontId="9"/>
  </si>
  <si>
    <t>原因分析報告書に子宮収縮薬使用中止後に違う薬剤に切り替えた記載があるが、妊産婦の記憶では手に挿入されている点滴のラインや点滴を滴下する輸液セットは交換されていない。点滴のボトルのみの交換と認識している。</t>
    <phoneticPr fontId="9"/>
  </si>
  <si>
    <t>①説明
③同意</t>
    <phoneticPr fontId="9"/>
  </si>
  <si>
    <t>妊産婦の同意なしに子宮収縮薬を使用した。妊産婦の家族に対する説明では、妊産婦は納得しているとのことであった。</t>
    <phoneticPr fontId="9"/>
  </si>
  <si>
    <t>子宮収縮薬に関する説明をされた記憶もなければ同意した記憶もない。</t>
    <phoneticPr fontId="9"/>
  </si>
  <si>
    <t>医師から十分な説明を受けず、看護師とともに同意書に署名させられた。何度も拒否したが応じてもらえなかった。</t>
    <phoneticPr fontId="9"/>
  </si>
  <si>
    <t>原因分析報告書では、搬送元分娩機関で子宮収縮薬を使用したことになっているが、子宮収縮薬に関する説明をされた記憶もなければ同意した記憶もない。</t>
    <phoneticPr fontId="9"/>
  </si>
  <si>
    <t>④その他</t>
  </si>
  <si>
    <t>体調不良を催した前日と同じ子宮収縮薬を投与されそうになったため、自ら申し出て違う子宮収縮薬に変更してもらった。</t>
    <phoneticPr fontId="9"/>
  </si>
  <si>
    <t>注）本表では、原因分析報告書の「家族からみた経過」より、個別事例を特定できる可能性のある情報や表現については一部記載を変更し掲載している。</t>
    <rPh sb="0" eb="1">
      <t>チュウ</t>
    </rPh>
    <phoneticPr fontId="9"/>
  </si>
  <si>
    <t>表3－Ⅳ－3　子宮収縮薬の意思決定に関する意見の分類</t>
    <rPh sb="18" eb="19">
      <t>カン</t>
    </rPh>
    <phoneticPr fontId="9"/>
  </si>
  <si>
    <t>意思決定に関する意見の分類</t>
    <rPh sb="0" eb="4">
      <t>イシケッテイ</t>
    </rPh>
    <rPh sb="5" eb="6">
      <t>カン</t>
    </rPh>
    <rPh sb="8" eb="10">
      <t>イケｎン</t>
    </rPh>
    <rPh sb="11" eb="13">
      <t>ブンルイ</t>
    </rPh>
    <phoneticPr fontId="1"/>
  </si>
  <si>
    <t>件数</t>
    <rPh sb="0" eb="2">
      <t>ケンスウ</t>
    </rPh>
    <phoneticPr fontId="1"/>
  </si>
  <si>
    <t>％</t>
  </si>
  <si>
    <t>【重複あり】</t>
    <rPh sb="1" eb="3">
      <t>チョウフク</t>
    </rPh>
    <phoneticPr fontId="1"/>
  </si>
  <si>
    <t>①説明</t>
    <rPh sb="1" eb="3">
      <t>セツメイ</t>
    </rPh>
    <phoneticPr fontId="1"/>
  </si>
  <si>
    <t>②理解・納得</t>
    <rPh sb="1" eb="3">
      <t>リカイ</t>
    </rPh>
    <rPh sb="4" eb="6">
      <t>ナットク</t>
    </rPh>
    <phoneticPr fontId="1"/>
  </si>
  <si>
    <t>③同意</t>
    <rPh sb="1" eb="3">
      <t>ドウイ</t>
    </rPh>
    <phoneticPr fontId="9"/>
  </si>
  <si>
    <t>うち文書での同意あり</t>
    <rPh sb="2" eb="4">
      <t>ブンショ</t>
    </rPh>
    <rPh sb="6" eb="8">
      <t>ドウイ</t>
    </rPh>
    <phoneticPr fontId="8"/>
  </si>
  <si>
    <t>④その他</t>
    <rPh sb="3" eb="4">
      <t>タ</t>
    </rPh>
    <phoneticPr fontId="1"/>
  </si>
  <si>
    <t>対象数＝14</t>
    <rPh sb="0" eb="3">
      <t>タイショウスウ</t>
    </rPh>
    <phoneticPr fontId="9"/>
  </si>
  <si>
    <t>同意取得のタイミング</t>
    <rPh sb="0" eb="4">
      <t>ドウイシュトク</t>
    </rPh>
    <phoneticPr fontId="1"/>
  </si>
  <si>
    <t>入院前</t>
  </si>
  <si>
    <t>入院後</t>
  </si>
  <si>
    <t>不明</t>
  </si>
  <si>
    <t>注）同事例で搬送元分娩機関と搬送先である当該分娩機関でのそれぞれにおける子宮収縮薬投与についての意見があり、かつ搬送元分娩機関と当該分娩機関で同意取得タイミングが異なるため、重複がある。</t>
    <rPh sb="0" eb="1">
      <t>チュウ</t>
    </rPh>
    <phoneticPr fontId="9"/>
  </si>
  <si>
    <r>
      <t>注1）「PGF</t>
    </r>
    <r>
      <rPr>
        <vertAlign val="subscript"/>
        <sz val="9"/>
        <color theme="1"/>
        <rFont val="ＭＳ Ｐゴシック"/>
        <family val="3"/>
        <charset val="128"/>
      </rPr>
      <t>2α</t>
    </r>
    <r>
      <rPr>
        <sz val="9"/>
        <color theme="1"/>
        <rFont val="ＭＳ Ｐゴシック"/>
        <family val="3"/>
        <charset val="128"/>
      </rPr>
      <t>」は、プロスタグランジンF</t>
    </r>
    <r>
      <rPr>
        <vertAlign val="subscript"/>
        <sz val="9"/>
        <color theme="1"/>
        <rFont val="ＭＳ Ｐゴシック"/>
        <family val="3"/>
        <charset val="128"/>
      </rPr>
      <t>2α</t>
    </r>
    <r>
      <rPr>
        <sz val="9"/>
        <color theme="1"/>
        <rFont val="ＭＳ Ｐゴシック"/>
        <family val="3"/>
        <charset val="128"/>
      </rPr>
      <t>である。</t>
    </r>
    <rPh sb="0" eb="1">
      <t>チュウ</t>
    </rPh>
    <phoneticPr fontId="9"/>
  </si>
  <si>
    <r>
      <t>PGF</t>
    </r>
    <r>
      <rPr>
        <vertAlign val="subscript"/>
        <sz val="10"/>
        <color theme="1"/>
        <rFont val="ＭＳ Ｐゴシック"/>
        <family val="3"/>
        <charset val="128"/>
      </rPr>
      <t>2α</t>
    </r>
    <r>
      <rPr>
        <vertAlign val="superscript"/>
        <sz val="10"/>
        <color theme="1"/>
        <rFont val="ＭＳ Ｐゴシック"/>
        <family val="3"/>
        <charset val="128"/>
      </rPr>
      <t>注1）</t>
    </r>
    <phoneticPr fontId="9"/>
  </si>
  <si>
    <r>
      <t>PGE</t>
    </r>
    <r>
      <rPr>
        <vertAlign val="subscript"/>
        <sz val="10"/>
        <color theme="1"/>
        <rFont val="ＭＳ Ｐゴシック"/>
        <family val="3"/>
        <charset val="128"/>
      </rPr>
      <t>2</t>
    </r>
    <r>
      <rPr>
        <vertAlign val="superscript"/>
        <sz val="10"/>
        <color theme="1"/>
        <rFont val="ＭＳ Ｐゴシック"/>
        <family val="3"/>
        <charset val="128"/>
      </rPr>
      <t>注2）</t>
    </r>
    <phoneticPr fontId="9"/>
  </si>
  <si>
    <r>
      <t>複数</t>
    </r>
    <r>
      <rPr>
        <vertAlign val="superscript"/>
        <sz val="10"/>
        <color theme="1"/>
        <rFont val="ＭＳ Ｐゴシック"/>
        <family val="3"/>
        <charset val="128"/>
      </rPr>
      <t>注3）</t>
    </r>
    <rPh sb="0" eb="2">
      <t>フクスウ</t>
    </rPh>
    <rPh sb="2" eb="3">
      <t>チュウ</t>
    </rPh>
    <phoneticPr fontId="9"/>
  </si>
  <si>
    <r>
      <t>オキシトシンとPGF</t>
    </r>
    <r>
      <rPr>
        <vertAlign val="subscript"/>
        <sz val="10"/>
        <color theme="1"/>
        <rFont val="ＭＳ Ｐゴシック"/>
        <family val="3"/>
        <charset val="128"/>
      </rPr>
      <t>2α</t>
    </r>
    <phoneticPr fontId="9"/>
  </si>
  <si>
    <r>
      <t>オキシトシンとPGE</t>
    </r>
    <r>
      <rPr>
        <vertAlign val="subscript"/>
        <sz val="10"/>
        <color theme="1"/>
        <rFont val="ＭＳ Ｐゴシック"/>
        <family val="3"/>
        <charset val="128"/>
      </rPr>
      <t>2</t>
    </r>
    <phoneticPr fontId="9"/>
  </si>
  <si>
    <r>
      <t>PGF</t>
    </r>
    <r>
      <rPr>
        <vertAlign val="subscript"/>
        <sz val="10"/>
        <color theme="1"/>
        <rFont val="ＭＳ Ｐゴシック"/>
        <family val="3"/>
        <charset val="128"/>
      </rPr>
      <t>2α</t>
    </r>
    <r>
      <rPr>
        <sz val="10"/>
        <color theme="1"/>
        <rFont val="ＭＳ Ｐゴシック"/>
        <family val="3"/>
        <charset val="128"/>
      </rPr>
      <t>とPGE</t>
    </r>
    <r>
      <rPr>
        <vertAlign val="subscript"/>
        <sz val="10"/>
        <color theme="1"/>
        <rFont val="ＭＳ Ｐゴシック"/>
        <family val="3"/>
        <charset val="128"/>
      </rPr>
      <t>2</t>
    </r>
    <phoneticPr fontId="9"/>
  </si>
  <si>
    <r>
      <t>オキシトシンとPGF</t>
    </r>
    <r>
      <rPr>
        <vertAlign val="subscript"/>
        <sz val="10"/>
        <color theme="1"/>
        <rFont val="ＭＳ Ｐゴシック"/>
        <family val="3"/>
        <charset val="128"/>
      </rPr>
      <t>2α</t>
    </r>
    <r>
      <rPr>
        <sz val="10"/>
        <color theme="1"/>
        <rFont val="ＭＳ Ｐゴシック"/>
        <family val="3"/>
        <charset val="128"/>
      </rPr>
      <t>とPGE</t>
    </r>
    <r>
      <rPr>
        <vertAlign val="subscript"/>
        <sz val="10"/>
        <color theme="1"/>
        <rFont val="ＭＳ Ｐゴシック"/>
        <family val="3"/>
        <charset val="128"/>
      </rPr>
      <t>2</t>
    </r>
    <phoneticPr fontId="9"/>
  </si>
  <si>
    <r>
      <rPr>
        <sz val="10"/>
        <rFont val="ＭＳ Ｐゴシック"/>
        <family val="3"/>
        <charset val="128"/>
      </rPr>
      <t>表3－Ⅲ－3</t>
    </r>
    <r>
      <rPr>
        <sz val="10"/>
        <color theme="1"/>
        <rFont val="ＭＳ Ｐゴシック"/>
        <family val="3"/>
        <charset val="128"/>
      </rPr>
      <t>　分析対象事例にみられた背景（妊産婦の基本情報）</t>
    </r>
    <rPh sb="0" eb="1">
      <t>ヒョウ</t>
    </rPh>
    <rPh sb="7" eb="13">
      <t>ブンセキタイショウジレイ</t>
    </rPh>
    <rPh sb="18" eb="20">
      <t>ハイケイ</t>
    </rPh>
    <rPh sb="21" eb="24">
      <t>ニンサンプ</t>
    </rPh>
    <rPh sb="25" eb="29">
      <t>キホンジョウホウ</t>
    </rPh>
    <phoneticPr fontId="9"/>
  </si>
  <si>
    <r>
      <t>％</t>
    </r>
    <r>
      <rPr>
        <vertAlign val="superscript"/>
        <sz val="10"/>
        <rFont val="ＭＳ Ｐゴシック"/>
        <family val="3"/>
        <charset val="128"/>
      </rPr>
      <t>注）</t>
    </r>
    <rPh sb="1" eb="2">
      <t>チュウ</t>
    </rPh>
    <phoneticPr fontId="8"/>
  </si>
  <si>
    <r>
      <t>表</t>
    </r>
    <r>
      <rPr>
        <sz val="10"/>
        <rFont val="ＭＳ Ｐゴシック"/>
        <family val="3"/>
        <charset val="128"/>
      </rPr>
      <t>3－Ⅲ－4　</t>
    </r>
    <r>
      <rPr>
        <sz val="10"/>
        <color theme="1"/>
        <rFont val="ＭＳ Ｐゴシック"/>
        <family val="3"/>
        <charset val="128"/>
      </rPr>
      <t>分析対象事例にみられた背景（妊娠および分娩経過）</t>
    </r>
    <rPh sb="0" eb="1">
      <t>ヒョウ</t>
    </rPh>
    <rPh sb="7" eb="9">
      <t>ブンセキ</t>
    </rPh>
    <rPh sb="9" eb="11">
      <t>タイショウ</t>
    </rPh>
    <rPh sb="10" eb="16">
      <t>ブンセキタイショウジレイ</t>
    </rPh>
    <rPh sb="21" eb="23">
      <t>ハイケイ</t>
    </rPh>
    <rPh sb="24" eb="26">
      <t>ニンシン</t>
    </rPh>
    <rPh sb="29" eb="31">
      <t>ブンベンケイカ</t>
    </rPh>
    <phoneticPr fontId="9"/>
  </si>
  <si>
    <r>
      <t>％</t>
    </r>
    <r>
      <rPr>
        <vertAlign val="superscript"/>
        <sz val="10"/>
        <color theme="1"/>
        <rFont val="ＭＳ Ｐゴシック"/>
        <family val="3"/>
        <charset val="128"/>
      </rPr>
      <t>注1）</t>
    </r>
    <rPh sb="1" eb="2">
      <t>チュウ</t>
    </rPh>
    <phoneticPr fontId="8"/>
  </si>
  <si>
    <r>
      <t>その他</t>
    </r>
    <r>
      <rPr>
        <vertAlign val="superscript"/>
        <sz val="10"/>
        <rFont val="ＭＳ Ｐゴシック"/>
        <family val="3"/>
        <charset val="128"/>
      </rPr>
      <t>注2）</t>
    </r>
    <rPh sb="3" eb="4">
      <t>チュウ</t>
    </rPh>
    <phoneticPr fontId="9"/>
  </si>
  <si>
    <r>
      <t>その他</t>
    </r>
    <r>
      <rPr>
        <vertAlign val="superscript"/>
        <sz val="10"/>
        <rFont val="ＭＳ Ｐゴシック"/>
        <family val="3"/>
        <charset val="128"/>
      </rPr>
      <t>注3）</t>
    </r>
    <rPh sb="3" eb="4">
      <t>チュウ</t>
    </rPh>
    <phoneticPr fontId="9"/>
  </si>
  <si>
    <r>
      <t>急速遂娩</t>
    </r>
    <r>
      <rPr>
        <vertAlign val="superscript"/>
        <sz val="10"/>
        <rFont val="ＭＳ Ｐゴシック"/>
        <family val="3"/>
        <charset val="128"/>
      </rPr>
      <t>注4）</t>
    </r>
    <r>
      <rPr>
        <sz val="10"/>
        <rFont val="ＭＳ Ｐゴシック"/>
        <family val="3"/>
        <charset val="128"/>
      </rPr>
      <t>実施の有無および適応</t>
    </r>
    <rPh sb="0" eb="4">
      <t>キュウソクツイベン</t>
    </rPh>
    <rPh sb="4" eb="5">
      <t>チュウ</t>
    </rPh>
    <rPh sb="7" eb="9">
      <t>ジッシ</t>
    </rPh>
    <rPh sb="10" eb="12">
      <t>ウム</t>
    </rPh>
    <rPh sb="15" eb="17">
      <t>テキオウウムテキオウ</t>
    </rPh>
    <phoneticPr fontId="9"/>
  </si>
  <si>
    <r>
      <t>その他</t>
    </r>
    <r>
      <rPr>
        <vertAlign val="superscript"/>
        <sz val="10"/>
        <rFont val="ＭＳ Ｐゴシック"/>
        <family val="3"/>
        <charset val="128"/>
      </rPr>
      <t>注5）</t>
    </r>
    <rPh sb="3" eb="4">
      <t>チュウ</t>
    </rPh>
    <phoneticPr fontId="9"/>
  </si>
  <si>
    <r>
      <t>子宮底圧迫法（クリステレル胎児圧出法）</t>
    </r>
    <r>
      <rPr>
        <vertAlign val="superscript"/>
        <sz val="10"/>
        <color theme="1"/>
        <rFont val="ＭＳ Ｐゴシック"/>
        <family val="3"/>
        <charset val="128"/>
      </rPr>
      <t>注6）</t>
    </r>
    <r>
      <rPr>
        <sz val="10"/>
        <color theme="1"/>
        <rFont val="ＭＳ Ｐゴシック"/>
        <family val="3"/>
        <charset val="128"/>
      </rPr>
      <t>の実施の有無</t>
    </r>
    <rPh sb="0" eb="3">
      <t>シキュウテイ</t>
    </rPh>
    <rPh sb="3" eb="6">
      <t>アッパクホウ</t>
    </rPh>
    <rPh sb="13" eb="15">
      <t>タイジ</t>
    </rPh>
    <rPh sb="15" eb="18">
      <t>アッシュツホウ</t>
    </rPh>
    <rPh sb="19" eb="20">
      <t>チュウ</t>
    </rPh>
    <rPh sb="23" eb="25">
      <t>ジッシ</t>
    </rPh>
    <rPh sb="26" eb="28">
      <t>ウム</t>
    </rPh>
    <phoneticPr fontId="9"/>
  </si>
  <si>
    <r>
      <t>産科合併症あり</t>
    </r>
    <r>
      <rPr>
        <vertAlign val="superscript"/>
        <sz val="10"/>
        <color theme="1"/>
        <rFont val="ＭＳ Ｐゴシック"/>
        <family val="3"/>
        <charset val="128"/>
      </rPr>
      <t>注7）</t>
    </r>
    <rPh sb="0" eb="5">
      <t>サンカガッペイショウ</t>
    </rPh>
    <rPh sb="7" eb="8">
      <t>チュウ</t>
    </rPh>
    <phoneticPr fontId="9"/>
  </si>
  <si>
    <r>
      <t>切迫早産</t>
    </r>
    <r>
      <rPr>
        <vertAlign val="superscript"/>
        <sz val="10"/>
        <color theme="1"/>
        <rFont val="ＭＳ Ｐゴシック"/>
        <family val="3"/>
        <charset val="128"/>
      </rPr>
      <t>注8）</t>
    </r>
    <rPh sb="0" eb="4">
      <t>セッパクソウザン</t>
    </rPh>
    <rPh sb="4" eb="5">
      <t>チュウ</t>
    </rPh>
    <phoneticPr fontId="10"/>
  </si>
  <si>
    <r>
      <t>絨毛膜羊膜炎・臍帯炎</t>
    </r>
    <r>
      <rPr>
        <vertAlign val="superscript"/>
        <sz val="10"/>
        <color theme="1"/>
        <rFont val="ＭＳ Ｐゴシック"/>
        <family val="3"/>
        <charset val="128"/>
      </rPr>
      <t>注9）</t>
    </r>
    <rPh sb="0" eb="3">
      <t>ジュウモウマク</t>
    </rPh>
    <rPh sb="3" eb="6">
      <t>ヨウマクエン</t>
    </rPh>
    <rPh sb="7" eb="10">
      <t>サイタイエン</t>
    </rPh>
    <rPh sb="10" eb="11">
      <t>チュウ</t>
    </rPh>
    <phoneticPr fontId="10"/>
  </si>
  <si>
    <r>
      <t>その他の産科合併症</t>
    </r>
    <r>
      <rPr>
        <vertAlign val="superscript"/>
        <sz val="10"/>
        <color theme="1"/>
        <rFont val="ＭＳ Ｐゴシック"/>
        <family val="3"/>
        <charset val="128"/>
      </rPr>
      <t>注10）</t>
    </r>
    <rPh sb="2" eb="3">
      <t>タ</t>
    </rPh>
    <rPh sb="4" eb="9">
      <t>サンカガッペイショウ</t>
    </rPh>
    <rPh sb="9" eb="10">
      <t>チュウ</t>
    </rPh>
    <phoneticPr fontId="10"/>
  </si>
  <si>
    <r>
      <t>新生児期の診断名</t>
    </r>
    <r>
      <rPr>
        <vertAlign val="superscript"/>
        <sz val="10"/>
        <color theme="1"/>
        <rFont val="ＭＳ Ｐゴシック"/>
        <family val="3"/>
        <charset val="128"/>
      </rPr>
      <t>注2）</t>
    </r>
    <rPh sb="0" eb="4">
      <t>シンセイジキ</t>
    </rPh>
    <rPh sb="5" eb="8">
      <t>シンダンメイ</t>
    </rPh>
    <rPh sb="8" eb="9">
      <t>チュウ</t>
    </rPh>
    <phoneticPr fontId="7"/>
  </si>
  <si>
    <r>
      <t>その他の診断名</t>
    </r>
    <r>
      <rPr>
        <vertAlign val="superscript"/>
        <sz val="10"/>
        <color theme="1"/>
        <rFont val="ＭＳ Ｐゴシック"/>
        <family val="3"/>
        <charset val="128"/>
      </rPr>
      <t>注3）</t>
    </r>
    <rPh sb="2" eb="3">
      <t>タ</t>
    </rPh>
    <rPh sb="4" eb="7">
      <t>シンダンメイ</t>
    </rPh>
    <rPh sb="7" eb="8">
      <t>チュウ</t>
    </rPh>
    <phoneticPr fontId="12"/>
  </si>
  <si>
    <r>
      <t>表3－Ⅲ－6　分析対象事例にみられた背景（脳性麻痺発症の主たる原因</t>
    </r>
    <r>
      <rPr>
        <vertAlign val="superscript"/>
        <sz val="10"/>
        <rFont val="ＭＳ Ｐゴシック"/>
        <family val="3"/>
        <charset val="128"/>
      </rPr>
      <t>注1）</t>
    </r>
    <r>
      <rPr>
        <sz val="10"/>
        <rFont val="ＭＳ Ｐゴシック"/>
        <family val="3"/>
        <charset val="128"/>
      </rPr>
      <t>）</t>
    </r>
    <rPh sb="7" eb="13">
      <t>ブンセキタイショウジレイ</t>
    </rPh>
    <rPh sb="18" eb="20">
      <t>ハイケイ</t>
    </rPh>
    <rPh sb="21" eb="27">
      <t>ノウセイマヒハッショウ</t>
    </rPh>
    <rPh sb="28" eb="29">
      <t>シュ</t>
    </rPh>
    <rPh sb="31" eb="33">
      <t>ゲンイン</t>
    </rPh>
    <rPh sb="33" eb="34">
      <t>チュウ</t>
    </rPh>
    <phoneticPr fontId="11"/>
  </si>
  <si>
    <r>
      <t>％</t>
    </r>
    <r>
      <rPr>
        <vertAlign val="superscript"/>
        <sz val="10"/>
        <color theme="1"/>
        <rFont val="ＭＳ Ｐゴシック"/>
        <family val="3"/>
        <charset val="128"/>
      </rPr>
      <t>注2）</t>
    </r>
    <rPh sb="1" eb="2">
      <t>チュウ</t>
    </rPh>
    <phoneticPr fontId="8"/>
  </si>
  <si>
    <r>
      <t>臍帯脱出以外の臍帯因子</t>
    </r>
    <r>
      <rPr>
        <vertAlign val="superscript"/>
        <sz val="10"/>
        <rFont val="ＭＳ Ｐゴシック"/>
        <family val="3"/>
        <charset val="128"/>
      </rPr>
      <t>注3）</t>
    </r>
    <phoneticPr fontId="11"/>
  </si>
  <si>
    <r>
      <t>感染</t>
    </r>
    <r>
      <rPr>
        <vertAlign val="superscript"/>
        <sz val="10"/>
        <rFont val="ＭＳ Ｐゴシック"/>
        <family val="3"/>
        <charset val="128"/>
      </rPr>
      <t>注4）</t>
    </r>
    <rPh sb="2" eb="3">
      <t>チュウ</t>
    </rPh>
    <phoneticPr fontId="9"/>
  </si>
  <si>
    <r>
      <t>胎盤機能不全または胎盤機能の低下</t>
    </r>
    <r>
      <rPr>
        <vertAlign val="superscript"/>
        <sz val="10"/>
        <rFont val="ＭＳ Ｐゴシック"/>
        <family val="3"/>
        <charset val="128"/>
      </rPr>
      <t>注5）</t>
    </r>
    <phoneticPr fontId="11"/>
  </si>
  <si>
    <r>
      <t>その他</t>
    </r>
    <r>
      <rPr>
        <vertAlign val="superscript"/>
        <sz val="10"/>
        <rFont val="ＭＳ Ｐゴシック"/>
        <family val="3"/>
        <charset val="128"/>
      </rPr>
      <t>注7）</t>
    </r>
    <phoneticPr fontId="11"/>
  </si>
  <si>
    <r>
      <t>原因分析報告書において主たる原因として複数の病態が記されているもの</t>
    </r>
    <r>
      <rPr>
        <vertAlign val="superscript"/>
        <sz val="10"/>
        <rFont val="ＭＳ Ｐゴシック"/>
        <family val="3"/>
        <charset val="128"/>
      </rPr>
      <t>注7）</t>
    </r>
    <phoneticPr fontId="11"/>
  </si>
  <si>
    <r>
      <t>感染</t>
    </r>
    <r>
      <rPr>
        <vertAlign val="superscript"/>
        <sz val="10"/>
        <rFont val="ＭＳ Ｐゴシック"/>
        <family val="3"/>
        <charset val="128"/>
      </rPr>
      <t>注8）</t>
    </r>
    <phoneticPr fontId="11"/>
  </si>
  <si>
    <r>
      <t>脳性麻痺発症に関与すると推定される頭部画像所見</t>
    </r>
    <r>
      <rPr>
        <vertAlign val="superscript"/>
        <sz val="10"/>
        <rFont val="ＭＳ Ｐゴシック"/>
        <family val="3"/>
        <charset val="128"/>
      </rPr>
      <t>注9）</t>
    </r>
    <r>
      <rPr>
        <sz val="10"/>
        <rFont val="ＭＳ Ｐゴシック"/>
        <family val="3"/>
        <charset val="128"/>
      </rPr>
      <t>または産科的事象</t>
    </r>
    <r>
      <rPr>
        <vertAlign val="superscript"/>
        <sz val="10"/>
        <rFont val="ＭＳ Ｐゴシック"/>
        <family val="3"/>
        <charset val="128"/>
      </rPr>
      <t>注10）</t>
    </r>
    <r>
      <rPr>
        <sz val="10"/>
        <rFont val="ＭＳ Ｐゴシック"/>
        <family val="3"/>
        <charset val="128"/>
      </rPr>
      <t>あり</t>
    </r>
    <r>
      <rPr>
        <vertAlign val="superscript"/>
        <sz val="10"/>
        <rFont val="ＭＳ Ｐゴシック"/>
        <family val="3"/>
        <charset val="128"/>
      </rPr>
      <t>注11）</t>
    </r>
    <phoneticPr fontId="11"/>
  </si>
  <si>
    <r>
      <t>妊娠期</t>
    </r>
    <r>
      <rPr>
        <vertAlign val="superscript"/>
        <sz val="10"/>
        <rFont val="ＭＳ Ｐゴシック"/>
        <family val="3"/>
        <charset val="128"/>
      </rPr>
      <t>注12）</t>
    </r>
    <r>
      <rPr>
        <sz val="10"/>
        <rFont val="ＭＳ Ｐゴシック"/>
        <family val="3"/>
        <charset val="128"/>
      </rPr>
      <t>・分娩期の発症が推測される事例</t>
    </r>
    <phoneticPr fontId="11"/>
  </si>
  <si>
    <r>
      <t>新生児期</t>
    </r>
    <r>
      <rPr>
        <vertAlign val="superscript"/>
        <sz val="10"/>
        <rFont val="ＭＳ Ｐゴシック"/>
        <family val="3"/>
        <charset val="128"/>
      </rPr>
      <t>注13）</t>
    </r>
    <r>
      <rPr>
        <sz val="10"/>
        <rFont val="ＭＳ Ｐゴシック"/>
        <family val="3"/>
        <charset val="128"/>
      </rPr>
      <t>の発症が推測される事例</t>
    </r>
    <phoneticPr fontId="11"/>
  </si>
  <si>
    <r>
      <t>脳性麻痺発症に関与すると推定される頭部画像所見または産科的事象なし</t>
    </r>
    <r>
      <rPr>
        <vertAlign val="superscript"/>
        <sz val="10"/>
        <rFont val="ＭＳ Ｐゴシック"/>
        <family val="3"/>
        <charset val="128"/>
      </rPr>
      <t>注14）</t>
    </r>
    <phoneticPr fontId="11"/>
  </si>
  <si>
    <r>
      <t>先天性要因</t>
    </r>
    <r>
      <rPr>
        <vertAlign val="superscript"/>
        <sz val="10"/>
        <rFont val="ＭＳ Ｐゴシック"/>
        <family val="3"/>
        <charset val="128"/>
      </rPr>
      <t>注15）</t>
    </r>
    <r>
      <rPr>
        <sz val="10"/>
        <rFont val="ＭＳ Ｐゴシック"/>
        <family val="3"/>
        <charset val="128"/>
      </rPr>
      <t>の可能性があるまたは可能性が否定できない事例</t>
    </r>
    <phoneticPr fontId="11"/>
  </si>
  <si>
    <r>
      <rPr>
        <sz val="10"/>
        <rFont val="ＭＳ Ｐゴシック"/>
        <family val="3"/>
        <charset val="128"/>
      </rPr>
      <t>表3－Ⅲ－7　</t>
    </r>
    <r>
      <rPr>
        <sz val="10"/>
        <color theme="1"/>
        <rFont val="ＭＳ Ｐゴシック"/>
        <family val="3"/>
        <charset val="128"/>
      </rPr>
      <t>子宮収縮薬使用事例における医学的評価の指摘内容</t>
    </r>
    <rPh sb="0" eb="1">
      <t>ヒョウ</t>
    </rPh>
    <rPh sb="7" eb="9">
      <t>シキュウ</t>
    </rPh>
    <rPh sb="9" eb="11">
      <t>シュウシュク</t>
    </rPh>
    <rPh sb="11" eb="12">
      <t>ヤク</t>
    </rPh>
    <rPh sb="12" eb="14">
      <t>シヨウ</t>
    </rPh>
    <rPh sb="14" eb="16">
      <t>ジレイ</t>
    </rPh>
    <rPh sb="20" eb="25">
      <t>イガクテキヒョウカ</t>
    </rPh>
    <rPh sb="26" eb="28">
      <t>シテキ</t>
    </rPh>
    <rPh sb="28" eb="30">
      <t>ナイヨウ</t>
    </rPh>
    <phoneticPr fontId="9"/>
  </si>
  <si>
    <r>
      <t>その他</t>
    </r>
    <r>
      <rPr>
        <vertAlign val="superscript"/>
        <sz val="10"/>
        <color theme="1"/>
        <rFont val="ＭＳ Ｐゴシック"/>
        <family val="3"/>
        <charset val="128"/>
      </rPr>
      <t>注）</t>
    </r>
    <rPh sb="2" eb="3">
      <t>タ</t>
    </rPh>
    <rPh sb="3" eb="4">
      <t>チュウ</t>
    </rPh>
    <phoneticPr fontId="8"/>
  </si>
  <si>
    <r>
      <t>その他</t>
    </r>
    <r>
      <rPr>
        <vertAlign val="superscript"/>
        <sz val="10"/>
        <rFont val="ＭＳ Ｐゴシック"/>
        <family val="3"/>
        <charset val="128"/>
      </rPr>
      <t>注）</t>
    </r>
    <rPh sb="2" eb="3">
      <t>タ</t>
    </rPh>
    <rPh sb="3" eb="4">
      <t>チュウ</t>
    </rPh>
    <phoneticPr fontId="11"/>
  </si>
  <si>
    <r>
      <t>％</t>
    </r>
    <r>
      <rPr>
        <vertAlign val="superscript"/>
        <sz val="10"/>
        <color theme="1"/>
        <rFont val="ＭＳ Ｐゴシック"/>
        <family val="3"/>
        <charset val="128"/>
      </rPr>
      <t>注）</t>
    </r>
    <rPh sb="1" eb="2">
      <t>チュウ</t>
    </rPh>
    <phoneticPr fontId="8"/>
  </si>
  <si>
    <r>
      <t>表3－Ⅳ－4　子宮収縮薬の意思決定に関する意見のあった事例における同意取得のタイミング</t>
    </r>
    <r>
      <rPr>
        <vertAlign val="superscript"/>
        <sz val="10"/>
        <rFont val="ＭＳ Ｐゴシック"/>
        <family val="3"/>
        <charset val="128"/>
      </rPr>
      <t>注）</t>
    </r>
    <rPh sb="18" eb="19">
      <t>カン</t>
    </rPh>
    <rPh sb="43" eb="44">
      <t>チュウ</t>
    </rPh>
    <phoneticPr fontId="9"/>
  </si>
  <si>
    <t>子宮収縮薬
使用なし
（331）</t>
    <rPh sb="0" eb="5">
      <t>シキュウシュウシュクヤク</t>
    </rPh>
    <rPh sb="6" eb="8">
      <t>シヨウ</t>
    </rPh>
    <phoneticPr fontId="9"/>
  </si>
  <si>
    <t>【重複あり】</t>
    <phoneticPr fontId="9"/>
  </si>
  <si>
    <t>子宮収縮薬
使用あり
（150）</t>
    <rPh sb="0" eb="5">
      <t>シキュウシュウシュクヤク</t>
    </rPh>
    <rPh sb="6" eb="8">
      <t>シヨウ</t>
    </rPh>
    <phoneticPr fontId="9"/>
  </si>
  <si>
    <t>分娩遷延</t>
    <rPh sb="0" eb="4">
      <t>ブンベンセンエン</t>
    </rPh>
    <phoneticPr fontId="11"/>
  </si>
  <si>
    <r>
      <t>妊産婦は、子宮収縮薬使用の提案に対して</t>
    </r>
    <r>
      <rPr>
        <strike/>
        <sz val="9"/>
        <rFont val="ＭＳ Ｐゴシック"/>
        <family val="3"/>
        <charset val="128"/>
      </rPr>
      <t>､</t>
    </r>
    <r>
      <rPr>
        <sz val="9"/>
        <rFont val="ＭＳ Ｐゴシック"/>
        <family val="3"/>
        <charset val="128"/>
      </rPr>
      <t>胎児への悪影響が出ることを懸念していることを伝えたのだが、医療従事者には痛いのでいやと伝わっていた。</t>
    </r>
    <phoneticPr fontId="9"/>
  </si>
  <si>
    <r>
      <t>表3－Ⅳー2　「家族からみた経過」における子宮収縮薬使用の意思決定に関する意見と分類</t>
    </r>
    <r>
      <rPr>
        <vertAlign val="superscript"/>
        <sz val="10"/>
        <rFont val="ＭＳ Ｐゴシック"/>
        <family val="3"/>
        <charset val="128"/>
      </rPr>
      <t>注）</t>
    </r>
    <rPh sb="42" eb="43">
      <t>チュウ</t>
    </rPh>
    <phoneticPr fontId="9"/>
  </si>
  <si>
    <t>【禁忌】
当該薬剤の過敏症、子宮体部の帝王切開既往、他の子宮収縮薬との同時使用、メトロイリンテル挿入後1時間以内、吸湿性頸管拡張材との同時使用、前置胎盤、横位、過強陣痛等
【慎重投与】
児頭骨盤不均衡が疑われる、多胎妊娠、多産婦</t>
    <phoneticPr fontId="9"/>
  </si>
  <si>
    <t>【禁忌】
胎位異常、常位胎盤早期剥離、胎児機能不全、帝王切開既往1回以上、子宮切開既往、子宮収縮薬静注終了後1時間以内
【慎重投与】
緑内障、気管支喘息とその既往</t>
    <phoneticPr fontId="9"/>
  </si>
  <si>
    <t>子宮収縮薬適応</t>
    <phoneticPr fontId="11"/>
  </si>
  <si>
    <r>
      <t>注2）「PGE</t>
    </r>
    <r>
      <rPr>
        <vertAlign val="subscript"/>
        <sz val="9"/>
        <rFont val="ＭＳ Ｐゴシック"/>
        <family val="3"/>
        <charset val="128"/>
      </rPr>
      <t>2」</t>
    </r>
    <r>
      <rPr>
        <sz val="9"/>
        <rFont val="ＭＳ Ｐゴシック"/>
        <family val="3"/>
        <charset val="128"/>
      </rPr>
      <t>は、プロスタグランジンE</t>
    </r>
    <r>
      <rPr>
        <vertAlign val="subscript"/>
        <sz val="9"/>
        <rFont val="ＭＳ Ｐゴシック"/>
        <family val="3"/>
        <charset val="128"/>
      </rPr>
      <t>2</t>
    </r>
    <r>
      <rPr>
        <sz val="9"/>
        <rFont val="ＭＳ Ｐゴシック"/>
        <family val="3"/>
        <charset val="128"/>
      </rPr>
      <t>である。</t>
    </r>
    <rPh sb="0" eb="1">
      <t>チュウ</t>
    </rPh>
    <phoneticPr fontId="9"/>
  </si>
  <si>
    <t>1）　早産・双胎を含む2015年4月以降出生事例の概況</t>
    <rPh sb="3" eb="5">
      <t>ソウザン</t>
    </rPh>
    <rPh sb="6" eb="8">
      <t>ソウタイ</t>
    </rPh>
    <rPh sb="9" eb="10">
      <t>フク</t>
    </rPh>
    <phoneticPr fontId="9"/>
  </si>
  <si>
    <t>注7）「原因分析報告書において主たる原因として複数の病態が記されているもの」は、二～四つの原因が関与していた事例であり、その原因も様々である。常位胎盤早期剥離や臍帯脱出以外の臍帯因子等代表的なものを件数として示している。</t>
    <rPh sb="40" eb="41">
      <t>ニ</t>
    </rPh>
    <rPh sb="42" eb="43">
      <t>ヨン</t>
    </rPh>
    <phoneticPr fontId="9"/>
  </si>
  <si>
    <r>
      <t>注2）「PGE</t>
    </r>
    <r>
      <rPr>
        <vertAlign val="subscript"/>
        <sz val="9"/>
        <color theme="1"/>
        <rFont val="ＭＳ Ｐゴシック"/>
        <family val="3"/>
        <charset val="128"/>
      </rPr>
      <t>2」</t>
    </r>
    <r>
      <rPr>
        <sz val="9"/>
        <color theme="1"/>
        <rFont val="ＭＳ Ｐゴシック"/>
        <family val="3"/>
        <charset val="128"/>
      </rPr>
      <t>は、プロスタグランジンE</t>
    </r>
    <r>
      <rPr>
        <vertAlign val="subscript"/>
        <sz val="9"/>
        <color theme="1"/>
        <rFont val="ＭＳ Ｐゴシック"/>
        <family val="3"/>
        <charset val="128"/>
      </rPr>
      <t>2</t>
    </r>
    <r>
      <rPr>
        <sz val="9"/>
        <color theme="1"/>
        <rFont val="ＭＳ Ｐゴシック"/>
        <family val="3"/>
        <charset val="128"/>
      </rPr>
      <t>である。</t>
    </r>
    <rPh sb="0" eb="1">
      <t>チュウ</t>
    </rPh>
    <phoneticPr fontId="9"/>
  </si>
  <si>
    <r>
      <t>【禁忌】
PGE</t>
    </r>
    <r>
      <rPr>
        <vertAlign val="subscript"/>
        <sz val="10"/>
        <color theme="1"/>
        <rFont val="ＭＳ Ｐゴシック"/>
        <family val="3"/>
        <charset val="128"/>
      </rPr>
      <t>2</t>
    </r>
    <r>
      <rPr>
        <sz val="10"/>
        <color theme="1"/>
        <rFont val="ＭＳ Ｐゴシック"/>
        <family val="3"/>
        <charset val="128"/>
      </rPr>
      <t>最終投与から1時間以内、重度胎児機能不全、切迫子宮破裂、帝王切開既往2回以上
【慎重投与】
胎児機能不全、妊娠高血圧症候群、胎位胎勢異常による難産、軟産道強靭症、帝王切開既往1回、高年初産婦等</t>
    </r>
    <phoneticPr fontId="9"/>
  </si>
  <si>
    <r>
      <t>【禁忌】
胎位異常、重度胎児機能不全、帝王切開既往1回以上、子宮切開既往、気管支喘息とその既往、PGE</t>
    </r>
    <r>
      <rPr>
        <vertAlign val="subscript"/>
        <sz val="10"/>
        <color theme="1"/>
        <rFont val="ＭＳ Ｐゴシック"/>
        <family val="3"/>
        <charset val="128"/>
      </rPr>
      <t>2</t>
    </r>
    <r>
      <rPr>
        <sz val="10"/>
        <color theme="1"/>
        <rFont val="ＭＳ Ｐゴシック"/>
        <family val="3"/>
        <charset val="128"/>
      </rPr>
      <t>最終投与から1時間以内
【慎重投与】
緑内障、心疾患、高血圧症、胎児機能不全等</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</si>
</sst>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Red]\(0.00\)"/>
    <numFmt numFmtId="177" formatCode="0.0_);[Red]\(0.0\)"/>
    <numFmt numFmtId="178" formatCode="#,##0_ "/>
    <numFmt numFmtId="179" formatCode="0.0"/>
    <numFmt numFmtId="180" formatCode="\(0\)"/>
    <numFmt numFmtId="181" formatCode="\(General\)"/>
    <numFmt numFmtId="182" formatCode="0.0_ "/>
    <numFmt numFmtId="183" formatCode="0_);[Red]\(0\)"/>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b/>
      <sz val="11"/>
      <color rgb="FF3F3F3F"/>
      <name val="游ゴシック"/>
      <family val="2"/>
      <charset val="128"/>
      <scheme val="minor"/>
    </font>
    <font>
      <sz val="6"/>
      <name val="游ゴシック"/>
      <family val="3"/>
      <charset val="128"/>
      <scheme val="minor"/>
    </font>
    <font>
      <sz val="9"/>
      <color theme="1"/>
      <name val="ＭＳ ゴシック"/>
      <family val="3"/>
      <charset val="128"/>
    </font>
    <font>
      <sz val="6"/>
      <name val="游ゴシック"/>
      <family val="2"/>
      <charset val="128"/>
      <scheme val="minor"/>
    </font>
    <font>
      <strike/>
      <sz val="11"/>
      <color rgb="FFFF0000"/>
      <name val="游ゴシック"/>
      <family val="3"/>
      <charset val="128"/>
      <scheme val="minor"/>
    </font>
    <font>
      <b/>
      <sz val="11"/>
      <color theme="1"/>
      <name val="游ゴシック"/>
      <family val="3"/>
      <charset val="128"/>
      <scheme val="minor"/>
    </font>
    <font>
      <sz val="11"/>
      <color theme="1"/>
      <name val="ＭＳ Ｐゴシック"/>
      <family val="2"/>
      <charset val="128"/>
    </font>
    <font>
      <sz val="10.5"/>
      <color theme="1"/>
      <name val="ＭＳ Ｐゴシック"/>
      <family val="2"/>
      <charset val="128"/>
    </font>
    <font>
      <sz val="10"/>
      <color theme="1"/>
      <name val="ＭＳ Ｐゴシック"/>
      <family val="2"/>
      <charset val="128"/>
    </font>
    <font>
      <sz val="11"/>
      <color rgb="FFFF0000"/>
      <name val="ＭＳ Ｐゴシック"/>
      <family val="2"/>
      <charset val="128"/>
    </font>
    <font>
      <sz val="10"/>
      <name val="ＭＳ Ｐゴシック"/>
      <family val="2"/>
      <charset val="128"/>
    </font>
    <font>
      <sz val="9"/>
      <color theme="1"/>
      <name val="ＭＳ Ｐゴシック"/>
      <family val="2"/>
      <charset val="128"/>
    </font>
    <font>
      <sz val="9"/>
      <name val="ＭＳ Ｐゴシック"/>
      <family val="2"/>
      <charset val="128"/>
    </font>
    <font>
      <sz val="10"/>
      <color theme="1"/>
      <name val="ＭＳ Ｐゴシック"/>
      <family val="3"/>
      <charset val="128"/>
    </font>
    <font>
      <sz val="10"/>
      <color rgb="FF000000"/>
      <name val="ＭＳ Ｐゴシック"/>
      <family val="3"/>
      <charset val="128"/>
    </font>
    <font>
      <vertAlign val="subscript"/>
      <sz val="10"/>
      <color theme="1"/>
      <name val="ＭＳ Ｐゴシック"/>
      <family val="3"/>
      <charset val="128"/>
    </font>
    <font>
      <vertAlign val="superscript"/>
      <sz val="10"/>
      <color theme="1"/>
      <name val="ＭＳ Ｐゴシック"/>
      <family val="3"/>
      <charset val="128"/>
    </font>
    <font>
      <vertAlign val="subscript"/>
      <sz val="9"/>
      <color theme="1"/>
      <name val="ＭＳ Ｐゴシック"/>
      <family val="3"/>
      <charset val="128"/>
    </font>
    <font>
      <sz val="9"/>
      <color theme="1"/>
      <name val="ＭＳ Ｐゴシック"/>
      <family val="3"/>
      <charset val="128"/>
    </font>
    <font>
      <sz val="10"/>
      <name val="ＭＳ Ｐゴシック"/>
      <family val="3"/>
      <charset val="128"/>
    </font>
    <font>
      <vertAlign val="superscript"/>
      <sz val="10"/>
      <name val="ＭＳ Ｐゴシック"/>
      <family val="3"/>
      <charset val="128"/>
    </font>
    <font>
      <sz val="9"/>
      <name val="ＭＳ Ｐゴシック"/>
      <family val="3"/>
      <charset val="128"/>
    </font>
    <font>
      <strike/>
      <sz val="9"/>
      <name val="ＭＳ Ｐゴシック"/>
      <family val="3"/>
      <charset val="128"/>
    </font>
    <font>
      <vertAlign val="subscrip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s>
  <borders count="147">
    <border>
      <left/>
      <right/>
      <top/>
      <bottom/>
      <diagonal/>
    </border>
    <border>
      <left style="hair">
        <color indexed="64"/>
      </left>
      <right style="thin">
        <color auto="1"/>
      </right>
      <top style="hair">
        <color indexed="64"/>
      </top>
      <bottom style="thin">
        <color indexed="64"/>
      </bottom>
      <diagonal/>
    </border>
    <border>
      <left style="thin">
        <color auto="1"/>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hair">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auto="1"/>
      </right>
      <top style="hair">
        <color auto="1"/>
      </top>
      <bottom/>
      <diagonal/>
    </border>
    <border>
      <left style="hair">
        <color indexed="64"/>
      </left>
      <right/>
      <top style="hair">
        <color indexed="64"/>
      </top>
      <bottom/>
      <diagonal/>
    </border>
    <border>
      <left style="hair">
        <color auto="1"/>
      </left>
      <right style="thin">
        <color auto="1"/>
      </right>
      <top style="thin">
        <color indexed="64"/>
      </top>
      <bottom/>
      <diagonal/>
    </border>
    <border>
      <left style="thin">
        <color auto="1"/>
      </left>
      <right style="hair">
        <color indexed="64"/>
      </right>
      <top style="thin">
        <color auto="1"/>
      </top>
      <bottom style="hair">
        <color indexed="64"/>
      </bottom>
      <diagonal/>
    </border>
    <border>
      <left style="hair">
        <color auto="1"/>
      </left>
      <right style="thin">
        <color auto="1"/>
      </right>
      <top style="thin">
        <color indexed="64"/>
      </top>
      <bottom style="hair">
        <color auto="1"/>
      </bottom>
      <diagonal/>
    </border>
    <border>
      <left/>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thin">
        <color indexed="64"/>
      </right>
      <top style="thin">
        <color indexed="64"/>
      </top>
      <bottom/>
      <diagonal/>
    </border>
    <border>
      <left/>
      <right style="thin">
        <color auto="1"/>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auto="1"/>
      </right>
      <top/>
      <bottom style="hair">
        <color indexed="64"/>
      </bottom>
      <diagonal/>
    </border>
    <border>
      <left style="hair">
        <color indexed="64"/>
      </left>
      <right style="thin">
        <color auto="1"/>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auto="1"/>
      </left>
      <right style="hair">
        <color auto="1"/>
      </right>
      <top/>
      <bottom style="thin">
        <color indexed="64"/>
      </bottom>
      <diagonal/>
    </border>
    <border>
      <left style="hair">
        <color indexed="64"/>
      </left>
      <right/>
      <top/>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auto="1"/>
      </top>
      <bottom style="hair">
        <color indexed="64"/>
      </bottom>
      <diagonal/>
    </border>
    <border>
      <left/>
      <right style="thin">
        <color auto="1"/>
      </right>
      <top/>
      <bottom style="thin">
        <color indexed="64"/>
      </bottom>
      <diagonal/>
    </border>
    <border>
      <left/>
      <right style="thin">
        <color auto="1"/>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right/>
      <top style="thin">
        <color rgb="FF231F20"/>
      </top>
      <bottom/>
      <diagonal/>
    </border>
    <border>
      <left style="dotted">
        <color rgb="FF231F20"/>
      </left>
      <right/>
      <top style="dotted">
        <color rgb="FF231F20"/>
      </top>
      <bottom style="dotted">
        <color rgb="FF231F20"/>
      </bottom>
      <diagonal/>
    </border>
    <border>
      <left style="dotted">
        <color rgb="FF231F20"/>
      </left>
      <right/>
      <top style="dotted">
        <color rgb="FF231F20"/>
      </top>
      <bottom style="thin">
        <color rgb="FF231F2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top/>
      <bottom style="thin">
        <color rgb="FF000000"/>
      </bottom>
      <diagonal/>
    </border>
    <border>
      <left style="dotted">
        <color rgb="FF231F20"/>
      </left>
      <right/>
      <top style="dotted">
        <color rgb="FF231F20"/>
      </top>
      <bottom style="thin">
        <color rgb="FF000000"/>
      </bottom>
      <diagonal/>
    </border>
    <border>
      <left style="thin">
        <color indexed="64"/>
      </left>
      <right style="thin">
        <color auto="1"/>
      </right>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bottom/>
      <diagonal/>
    </border>
    <border>
      <left style="double">
        <color theme="1"/>
      </left>
      <right/>
      <top style="thin">
        <color indexed="64"/>
      </top>
      <bottom/>
      <diagonal/>
    </border>
    <border>
      <left style="double">
        <color theme="1"/>
      </left>
      <right/>
      <top/>
      <bottom/>
      <diagonal/>
    </border>
    <border>
      <left style="double">
        <color theme="1"/>
      </left>
      <right/>
      <top/>
      <bottom style="thin">
        <color indexed="64"/>
      </bottom>
      <diagonal/>
    </border>
    <border>
      <left style="double">
        <color theme="1"/>
      </left>
      <right style="hair">
        <color auto="1"/>
      </right>
      <top style="thin">
        <color auto="1"/>
      </top>
      <bottom style="thin">
        <color indexed="64"/>
      </bottom>
      <diagonal/>
    </border>
    <border>
      <left style="double">
        <color theme="1"/>
      </left>
      <right style="hair">
        <color indexed="64"/>
      </right>
      <top style="thin">
        <color indexed="64"/>
      </top>
      <bottom/>
      <diagonal/>
    </border>
    <border>
      <left style="double">
        <color theme="1"/>
      </left>
      <right style="hair">
        <color indexed="64"/>
      </right>
      <top style="hair">
        <color indexed="64"/>
      </top>
      <bottom style="hair">
        <color indexed="64"/>
      </bottom>
      <diagonal/>
    </border>
    <border>
      <left style="double">
        <color theme="1"/>
      </left>
      <right style="hair">
        <color indexed="64"/>
      </right>
      <top style="hair">
        <color indexed="64"/>
      </top>
      <bottom style="thin">
        <color indexed="64"/>
      </bottom>
      <diagonal/>
    </border>
    <border>
      <left style="double">
        <color theme="1"/>
      </left>
      <right style="hair">
        <color indexed="64"/>
      </right>
      <top style="thin">
        <color auto="1"/>
      </top>
      <bottom style="hair">
        <color indexed="64"/>
      </bottom>
      <diagonal/>
    </border>
    <border>
      <left style="double">
        <color theme="1"/>
      </left>
      <right style="hair">
        <color indexed="64"/>
      </right>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hair">
        <color auto="1"/>
      </right>
      <top style="thin">
        <color auto="1"/>
      </top>
      <bottom style="thin">
        <color indexed="64"/>
      </bottom>
      <diagonal/>
    </border>
    <border>
      <left style="double">
        <color indexed="64"/>
      </left>
      <right style="hair">
        <color indexed="64"/>
      </right>
      <top style="thin">
        <color auto="1"/>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theme="1"/>
      </left>
      <right style="hair">
        <color auto="1"/>
      </right>
      <top/>
      <bottom style="thin">
        <color indexed="64"/>
      </bottom>
      <diagonal/>
    </border>
    <border>
      <left style="double">
        <color theme="1"/>
      </left>
      <right style="hair">
        <color indexed="64"/>
      </right>
      <top/>
      <bottom/>
      <diagonal/>
    </border>
    <border>
      <left/>
      <right style="thin">
        <color rgb="FF000000"/>
      </right>
      <top style="thin">
        <color indexed="64"/>
      </top>
      <bottom/>
      <diagonal/>
    </border>
    <border>
      <left/>
      <right style="thin">
        <color rgb="FF231F20"/>
      </right>
      <top style="thin">
        <color rgb="FF231F20"/>
      </top>
      <bottom style="dotted">
        <color rgb="FF231F20"/>
      </bottom>
      <diagonal/>
    </border>
    <border>
      <left/>
      <right style="thin">
        <color rgb="FF231F20"/>
      </right>
      <top style="dotted">
        <color rgb="FF231F20"/>
      </top>
      <bottom style="dotted">
        <color rgb="FF231F20"/>
      </bottom>
      <diagonal/>
    </border>
    <border>
      <left/>
      <right style="thin">
        <color rgb="FF231F20"/>
      </right>
      <top style="dotted">
        <color rgb="FF231F20"/>
      </top>
      <bottom style="thin">
        <color rgb="FF231F20"/>
      </bottom>
      <diagonal/>
    </border>
    <border>
      <left/>
      <right style="thin">
        <color rgb="FF231F20"/>
      </right>
      <top/>
      <bottom style="dotted">
        <color rgb="FF231F20"/>
      </bottom>
      <diagonal/>
    </border>
    <border>
      <left/>
      <right style="thin">
        <color rgb="FF231F20"/>
      </right>
      <top/>
      <bottom/>
      <diagonal/>
    </border>
    <border>
      <left/>
      <right style="thin">
        <color rgb="FF231F20"/>
      </right>
      <top style="dotted">
        <color rgb="FF231F20"/>
      </top>
      <bottom style="thin">
        <color rgb="FF000000"/>
      </bottom>
      <diagonal/>
    </border>
    <border>
      <left style="double">
        <color auto="1"/>
      </left>
      <right style="hair">
        <color auto="1"/>
      </right>
      <top style="thin">
        <color indexed="64"/>
      </top>
      <bottom style="dotted">
        <color rgb="FF231F20"/>
      </bottom>
      <diagonal/>
    </border>
    <border>
      <left style="double">
        <color auto="1"/>
      </left>
      <right style="hair">
        <color auto="1"/>
      </right>
      <top style="thin">
        <color rgb="FF231F20"/>
      </top>
      <bottom/>
      <diagonal/>
    </border>
    <border>
      <left style="double">
        <color auto="1"/>
      </left>
      <right style="hair">
        <color auto="1"/>
      </right>
      <top style="dotted">
        <color rgb="FF231F20"/>
      </top>
      <bottom style="dotted">
        <color rgb="FF231F20"/>
      </bottom>
      <diagonal/>
    </border>
    <border>
      <left style="double">
        <color auto="1"/>
      </left>
      <right style="hair">
        <color auto="1"/>
      </right>
      <top style="dotted">
        <color rgb="FF231F20"/>
      </top>
      <bottom style="thin">
        <color rgb="FF231F20"/>
      </bottom>
      <diagonal/>
    </border>
    <border>
      <left style="double">
        <color auto="1"/>
      </left>
      <right style="hair">
        <color auto="1"/>
      </right>
      <top style="dotted">
        <color rgb="FF231F20"/>
      </top>
      <bottom style="thin">
        <color rgb="FF000000"/>
      </bottom>
      <diagonal/>
    </border>
    <border>
      <left style="double">
        <color auto="1"/>
      </left>
      <right style="hair">
        <color auto="1"/>
      </right>
      <top style="thin">
        <color rgb="FF000000"/>
      </top>
      <bottom style="thin">
        <color rgb="FF000000"/>
      </bottom>
      <diagonal/>
    </border>
    <border>
      <left style="double">
        <color auto="1"/>
      </left>
      <right style="hair">
        <color auto="1"/>
      </right>
      <top style="thin">
        <color rgb="FF000000"/>
      </top>
      <bottom/>
      <diagonal/>
    </border>
    <border>
      <left style="double">
        <color auto="1"/>
      </left>
      <right style="hair">
        <color auto="1"/>
      </right>
      <top/>
      <bottom style="dotted">
        <color rgb="FF231F20"/>
      </bottom>
      <diagonal/>
    </border>
    <border>
      <left style="thin">
        <color rgb="FF231F20"/>
      </left>
      <right style="hair">
        <color indexed="64"/>
      </right>
      <top style="thin">
        <color indexed="64"/>
      </top>
      <bottom style="dotted">
        <color rgb="FF231F20"/>
      </bottom>
      <diagonal/>
    </border>
    <border>
      <left style="hair">
        <color indexed="64"/>
      </left>
      <right style="double">
        <color auto="1"/>
      </right>
      <top style="thin">
        <color indexed="64"/>
      </top>
      <bottom/>
      <diagonal/>
    </border>
    <border>
      <left style="thin">
        <color rgb="FF231F20"/>
      </left>
      <right style="hair">
        <color indexed="64"/>
      </right>
      <top style="thin">
        <color rgb="FF231F20"/>
      </top>
      <bottom/>
      <diagonal/>
    </border>
    <border>
      <left style="hair">
        <color indexed="64"/>
      </left>
      <right style="double">
        <color auto="1"/>
      </right>
      <top style="thin">
        <color rgb="FF231F20"/>
      </top>
      <bottom style="dotted">
        <color rgb="FF231F20"/>
      </bottom>
      <diagonal/>
    </border>
    <border>
      <left style="thin">
        <color rgb="FF231F20"/>
      </left>
      <right style="hair">
        <color indexed="64"/>
      </right>
      <top style="dotted">
        <color rgb="FF231F20"/>
      </top>
      <bottom style="dotted">
        <color rgb="FF231F20"/>
      </bottom>
      <diagonal/>
    </border>
    <border>
      <left style="hair">
        <color indexed="64"/>
      </left>
      <right style="double">
        <color auto="1"/>
      </right>
      <top style="dotted">
        <color rgb="FF231F20"/>
      </top>
      <bottom style="dotted">
        <color rgb="FF231F20"/>
      </bottom>
      <diagonal/>
    </border>
    <border>
      <left style="thin">
        <color rgb="FF231F20"/>
      </left>
      <right style="hair">
        <color indexed="64"/>
      </right>
      <top style="dotted">
        <color rgb="FF231F20"/>
      </top>
      <bottom style="thin">
        <color rgb="FF231F20"/>
      </bottom>
      <diagonal/>
    </border>
    <border>
      <left style="hair">
        <color indexed="64"/>
      </left>
      <right style="double">
        <color auto="1"/>
      </right>
      <top style="dotted">
        <color rgb="FF231F20"/>
      </top>
      <bottom style="thin">
        <color rgb="FF231F20"/>
      </bottom>
      <diagonal/>
    </border>
    <border>
      <left style="hair">
        <color indexed="64"/>
      </left>
      <right style="double">
        <color auto="1"/>
      </right>
      <top/>
      <bottom style="dotted">
        <color rgb="FF231F20"/>
      </bottom>
      <diagonal/>
    </border>
    <border>
      <left style="thin">
        <color rgb="FF231F20"/>
      </left>
      <right style="hair">
        <color indexed="64"/>
      </right>
      <top style="dotted">
        <color rgb="FF231F20"/>
      </top>
      <bottom style="thin">
        <color rgb="FF000000"/>
      </bottom>
      <diagonal/>
    </border>
    <border>
      <left style="thin">
        <color rgb="FF000000"/>
      </left>
      <right style="hair">
        <color indexed="64"/>
      </right>
      <top style="thin">
        <color rgb="FF000000"/>
      </top>
      <bottom style="thin">
        <color rgb="FF000000"/>
      </bottom>
      <diagonal/>
    </border>
    <border>
      <left style="hair">
        <color indexed="64"/>
      </left>
      <right style="double">
        <color auto="1"/>
      </right>
      <top style="thin">
        <color rgb="FF000000"/>
      </top>
      <bottom style="thin">
        <color rgb="FF000000"/>
      </bottom>
      <diagonal/>
    </border>
    <border>
      <left style="thin">
        <color rgb="FF000000"/>
      </left>
      <right style="hair">
        <color indexed="64"/>
      </right>
      <top style="thin">
        <color rgb="FF000000"/>
      </top>
      <bottom/>
      <diagonal/>
    </border>
    <border>
      <left style="thin">
        <color rgb="FF000000"/>
      </left>
      <right style="hair">
        <color indexed="64"/>
      </right>
      <top style="dotted">
        <color rgb="FF231F20"/>
      </top>
      <bottom style="dotted">
        <color rgb="FF231F20"/>
      </bottom>
      <diagonal/>
    </border>
    <border>
      <left style="thin">
        <color rgb="FF000000"/>
      </left>
      <right style="hair">
        <color indexed="64"/>
      </right>
      <top style="dotted">
        <color rgb="FF231F20"/>
      </top>
      <bottom style="thin">
        <color rgb="FF000000"/>
      </bottom>
      <diagonal/>
    </border>
    <border>
      <left style="thin">
        <color rgb="FF231F20"/>
      </left>
      <right style="hair">
        <color indexed="64"/>
      </right>
      <top/>
      <bottom/>
      <diagonal/>
    </border>
    <border>
      <left style="hair">
        <color indexed="64"/>
      </left>
      <right style="double">
        <color auto="1"/>
      </right>
      <top/>
      <bottom/>
      <diagonal/>
    </border>
    <border>
      <left style="hair">
        <color indexed="64"/>
      </left>
      <right style="double">
        <color auto="1"/>
      </right>
      <top style="thin">
        <color indexed="64"/>
      </top>
      <bottom style="thin">
        <color indexed="64"/>
      </bottom>
      <diagonal/>
    </border>
    <border>
      <left style="thin">
        <color rgb="FF231F20"/>
      </left>
      <right style="hair">
        <color indexed="64"/>
      </right>
      <top/>
      <bottom style="dotted">
        <color rgb="FF231F20"/>
      </bottom>
      <diagonal/>
    </border>
    <border>
      <left style="hair">
        <color indexed="64"/>
      </left>
      <right style="double">
        <color auto="1"/>
      </right>
      <top style="dotted">
        <color rgb="FF231F20"/>
      </top>
      <bottom style="thin">
        <color rgb="FF000000"/>
      </bottom>
      <diagonal/>
    </border>
    <border>
      <left style="hair">
        <color indexed="64"/>
      </left>
      <right style="thin">
        <color rgb="FF000000"/>
      </right>
      <top style="thin">
        <color indexed="64"/>
      </top>
      <bottom/>
      <diagonal/>
    </border>
    <border>
      <left style="hair">
        <color indexed="64"/>
      </left>
      <right style="thin">
        <color rgb="FF231F20"/>
      </right>
      <top style="thin">
        <color rgb="FF231F20"/>
      </top>
      <bottom style="dotted">
        <color rgb="FF231F20"/>
      </bottom>
      <diagonal/>
    </border>
    <border>
      <left style="hair">
        <color indexed="64"/>
      </left>
      <right style="thin">
        <color rgb="FF231F20"/>
      </right>
      <top style="dotted">
        <color rgb="FF231F20"/>
      </top>
      <bottom style="dotted">
        <color rgb="FF231F20"/>
      </bottom>
      <diagonal/>
    </border>
    <border>
      <left style="hair">
        <color indexed="64"/>
      </left>
      <right style="thin">
        <color rgb="FF231F20"/>
      </right>
      <top style="dotted">
        <color rgb="FF231F20"/>
      </top>
      <bottom style="thin">
        <color rgb="FF231F20"/>
      </bottom>
      <diagonal/>
    </border>
    <border>
      <left style="hair">
        <color indexed="64"/>
      </left>
      <right style="thin">
        <color rgb="FF231F20"/>
      </right>
      <top/>
      <bottom style="dotted">
        <color rgb="FF231F20"/>
      </bottom>
      <diagonal/>
    </border>
    <border>
      <left style="hair">
        <color indexed="64"/>
      </left>
      <right style="thin">
        <color rgb="FF000000"/>
      </right>
      <top style="thin">
        <color rgb="FF000000"/>
      </top>
      <bottom style="thin">
        <color rgb="FF000000"/>
      </bottom>
      <diagonal/>
    </border>
    <border>
      <left style="hair">
        <color indexed="64"/>
      </left>
      <right style="thin">
        <color rgb="FF231F20"/>
      </right>
      <top/>
      <bottom/>
      <diagonal/>
    </border>
    <border>
      <left style="hair">
        <color indexed="64"/>
      </left>
      <right style="thin">
        <color rgb="FF231F20"/>
      </right>
      <top style="dotted">
        <color rgb="FF231F20"/>
      </top>
      <bottom style="thin">
        <color rgb="FF000000"/>
      </bottom>
      <diagonal/>
    </border>
    <border>
      <left/>
      <right style="hair">
        <color indexed="64"/>
      </right>
      <top style="thin">
        <color indexed="64"/>
      </top>
      <bottom style="thin">
        <color indexed="64"/>
      </bottom>
      <diagonal/>
    </border>
    <border>
      <left style="thin">
        <color auto="1"/>
      </left>
      <right/>
      <top/>
      <bottom style="hair">
        <color indexed="64"/>
      </bottom>
      <diagonal/>
    </border>
    <border>
      <left style="hair">
        <color indexed="64"/>
      </left>
      <right style="thin">
        <color auto="1"/>
      </right>
      <top/>
      <bottom/>
      <diagonal/>
    </border>
    <border>
      <left style="thin">
        <color auto="1"/>
      </left>
      <right/>
      <top style="hair">
        <color indexed="64"/>
      </top>
      <bottom style="thin">
        <color indexed="64"/>
      </bottom>
      <diagonal/>
    </border>
    <border>
      <left style="hair">
        <color rgb="FF0070C0"/>
      </left>
      <right style="hair">
        <color rgb="FF0070C0"/>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rgb="FF000000"/>
      </top>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519">
    <xf numFmtId="0" fontId="0" fillId="0" borderId="0" xfId="0">
      <alignment vertical="center"/>
    </xf>
    <xf numFmtId="0" fontId="14" fillId="0" borderId="0" xfId="0" applyFont="1">
      <alignment vertical="center"/>
    </xf>
    <xf numFmtId="0" fontId="16" fillId="0" borderId="0" xfId="0" applyFont="1">
      <alignment vertical="center"/>
    </xf>
    <xf numFmtId="0" fontId="14" fillId="0" borderId="0" xfId="0" applyFont="1" applyAlignment="1">
      <alignment horizontal="left" vertical="center"/>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179" fontId="14" fillId="0" borderId="0" xfId="0" applyNumberFormat="1" applyFont="1">
      <alignment vertical="center"/>
    </xf>
    <xf numFmtId="0" fontId="17" fillId="0" borderId="0" xfId="0" applyFont="1" applyAlignment="1">
      <alignment horizontal="left" vertical="center"/>
    </xf>
    <xf numFmtId="0" fontId="16" fillId="0" borderId="32" xfId="0" applyFont="1" applyBorder="1" applyAlignment="1">
      <alignment horizontal="center" vertical="center"/>
    </xf>
    <xf numFmtId="0" fontId="18" fillId="0" borderId="0" xfId="0" applyFont="1">
      <alignment vertical="center"/>
    </xf>
    <xf numFmtId="0" fontId="14" fillId="0" borderId="0" xfId="3" applyFont="1">
      <alignment vertical="center"/>
    </xf>
    <xf numFmtId="0" fontId="19" fillId="0" borderId="0" xfId="0" applyFont="1">
      <alignment vertical="center"/>
    </xf>
    <xf numFmtId="0" fontId="16" fillId="0" borderId="50" xfId="0" applyFont="1" applyBorder="1" applyAlignment="1">
      <alignment horizontal="center" vertical="center"/>
    </xf>
    <xf numFmtId="0" fontId="15" fillId="0" borderId="0" xfId="0" applyFont="1" applyAlignment="1">
      <alignment vertical="center" wrapText="1"/>
    </xf>
    <xf numFmtId="0" fontId="21" fillId="5" borderId="54" xfId="0" applyFont="1" applyFill="1" applyBorder="1" applyAlignment="1">
      <alignment horizontal="center" vertical="center" wrapText="1"/>
    </xf>
    <xf numFmtId="0" fontId="22" fillId="5" borderId="54" xfId="0" applyFont="1" applyFill="1" applyBorder="1" applyAlignment="1">
      <alignment horizontal="center" vertical="center" wrapText="1"/>
    </xf>
    <xf numFmtId="0" fontId="21" fillId="0" borderId="68" xfId="0" applyFont="1" applyBorder="1" applyAlignment="1">
      <alignment horizontal="justify" vertical="center" wrapText="1"/>
    </xf>
    <xf numFmtId="0" fontId="21" fillId="0" borderId="74" xfId="0" applyFont="1" applyBorder="1" applyAlignment="1">
      <alignment horizontal="justify" vertical="center" wrapText="1"/>
    </xf>
    <xf numFmtId="0" fontId="21" fillId="0" borderId="62" xfId="0" applyFont="1" applyBorder="1" applyAlignment="1">
      <alignment horizontal="justify" vertical="center" wrapText="1"/>
    </xf>
    <xf numFmtId="0" fontId="21" fillId="0" borderId="0" xfId="0" applyFont="1" applyAlignment="1">
      <alignment horizontal="righ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54" xfId="0" applyFont="1" applyFill="1" applyBorder="1" applyAlignment="1">
      <alignment horizontal="center" vertical="center"/>
    </xf>
    <xf numFmtId="0" fontId="21" fillId="0" borderId="25" xfId="0" applyFont="1" applyBorder="1">
      <alignment vertical="center"/>
    </xf>
    <xf numFmtId="0" fontId="21" fillId="0" borderId="69" xfId="0" applyFont="1" applyBorder="1" applyAlignment="1">
      <alignment horizontal="center" vertical="center"/>
    </xf>
    <xf numFmtId="0" fontId="21" fillId="0" borderId="23" xfId="0" applyFont="1" applyBorder="1">
      <alignment vertical="center"/>
    </xf>
    <xf numFmtId="0" fontId="21" fillId="0" borderId="70" xfId="0" applyFont="1" applyBorder="1" applyAlignment="1">
      <alignment horizontal="center" vertical="center"/>
    </xf>
    <xf numFmtId="0" fontId="21" fillId="0" borderId="21" xfId="0" applyFont="1" applyBorder="1">
      <alignment vertical="center"/>
    </xf>
    <xf numFmtId="0" fontId="21" fillId="0" borderId="71" xfId="0" applyFont="1" applyBorder="1" applyAlignment="1">
      <alignment horizontal="center" vertical="center"/>
    </xf>
    <xf numFmtId="0" fontId="26" fillId="0" borderId="0" xfId="0" applyFont="1">
      <alignment vertical="center"/>
    </xf>
    <xf numFmtId="0" fontId="21" fillId="0" borderId="0" xfId="0" applyFont="1" applyAlignment="1">
      <alignment horizontal="left" vertical="center"/>
    </xf>
    <xf numFmtId="0" fontId="21" fillId="3" borderId="46" xfId="0" applyFont="1" applyFill="1" applyBorder="1" applyAlignment="1">
      <alignment horizontal="center" vertical="center"/>
    </xf>
    <xf numFmtId="176" fontId="27" fillId="3" borderId="47" xfId="0" applyNumberFormat="1" applyFont="1" applyFill="1" applyBorder="1" applyAlignment="1">
      <alignment horizontal="center" vertical="center"/>
    </xf>
    <xf numFmtId="0" fontId="27" fillId="3" borderId="46" xfId="0" applyFont="1" applyFill="1" applyBorder="1" applyAlignment="1">
      <alignment horizontal="center" vertical="center"/>
    </xf>
    <xf numFmtId="0" fontId="27" fillId="3" borderId="79" xfId="0" applyFont="1" applyFill="1" applyBorder="1" applyAlignment="1">
      <alignment horizontal="center" vertical="center"/>
    </xf>
    <xf numFmtId="0" fontId="21" fillId="0" borderId="30" xfId="0" applyFont="1" applyBorder="1" applyAlignment="1">
      <alignment horizontal="center" vertical="center"/>
    </xf>
    <xf numFmtId="177" fontId="21" fillId="0" borderId="13"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21" fillId="0" borderId="80" xfId="0" applyFont="1" applyBorder="1" applyAlignment="1">
      <alignment horizontal="center" vertical="center"/>
    </xf>
    <xf numFmtId="0" fontId="21" fillId="0" borderId="6" xfId="0" applyFont="1" applyBorder="1" applyAlignment="1">
      <alignment horizontal="center" vertical="center"/>
    </xf>
    <xf numFmtId="177" fontId="21" fillId="0" borderId="4" xfId="0" applyNumberFormat="1" applyFont="1" applyBorder="1" applyAlignment="1">
      <alignment horizontal="center" vertical="center"/>
    </xf>
    <xf numFmtId="177" fontId="21" fillId="0" borderId="8" xfId="0" applyNumberFormat="1" applyFont="1" applyBorder="1" applyAlignment="1">
      <alignment horizontal="center" vertical="center"/>
    </xf>
    <xf numFmtId="0" fontId="21" fillId="0" borderId="81" xfId="0" applyFont="1" applyBorder="1" applyAlignment="1">
      <alignment horizontal="center" vertical="center"/>
    </xf>
    <xf numFmtId="0" fontId="21" fillId="0" borderId="35" xfId="0" applyFont="1" applyBorder="1" applyAlignment="1">
      <alignment horizontal="center" vertical="center"/>
    </xf>
    <xf numFmtId="0" fontId="21" fillId="0" borderId="2" xfId="0" applyFont="1" applyBorder="1" applyAlignment="1">
      <alignment horizontal="center" vertical="center"/>
    </xf>
    <xf numFmtId="177" fontId="21" fillId="0" borderId="1" xfId="0" applyNumberFormat="1" applyFont="1" applyBorder="1" applyAlignment="1">
      <alignment horizontal="center" vertical="center"/>
    </xf>
    <xf numFmtId="0" fontId="21" fillId="0" borderId="36" xfId="0" applyFont="1" applyBorder="1" applyAlignment="1">
      <alignment horizontal="center" vertical="center"/>
    </xf>
    <xf numFmtId="177" fontId="21" fillId="0" borderId="22" xfId="0" applyNumberFormat="1" applyFont="1" applyBorder="1" applyAlignment="1">
      <alignment horizontal="center" vertical="center"/>
    </xf>
    <xf numFmtId="0" fontId="21" fillId="0" borderId="82" xfId="0" applyFont="1" applyBorder="1" applyAlignment="1">
      <alignment horizontal="center" vertical="center"/>
    </xf>
    <xf numFmtId="0" fontId="21" fillId="0" borderId="14" xfId="0" applyFont="1" applyBorder="1" applyAlignment="1">
      <alignment horizontal="center" vertical="center"/>
    </xf>
    <xf numFmtId="177" fontId="21" fillId="0" borderId="15" xfId="0" applyNumberFormat="1" applyFont="1" applyBorder="1" applyAlignment="1">
      <alignment horizontal="center" vertical="center"/>
    </xf>
    <xf numFmtId="177" fontId="21" fillId="0" borderId="26" xfId="0" applyNumberFormat="1" applyFont="1" applyBorder="1" applyAlignment="1">
      <alignment horizontal="center" vertical="center"/>
    </xf>
    <xf numFmtId="0" fontId="21" fillId="0" borderId="83" xfId="0" applyFont="1" applyBorder="1" applyAlignment="1">
      <alignment horizontal="center" vertical="center"/>
    </xf>
    <xf numFmtId="0" fontId="21" fillId="0" borderId="37" xfId="0" applyFont="1" applyBorder="1" applyAlignment="1">
      <alignment horizontal="center" vertical="center"/>
    </xf>
    <xf numFmtId="0" fontId="21" fillId="0" borderId="5" xfId="0" applyFont="1" applyBorder="1" applyAlignment="1">
      <alignment horizontal="center" vertical="center"/>
    </xf>
    <xf numFmtId="179" fontId="21" fillId="0" borderId="4" xfId="0" applyNumberFormat="1" applyFont="1" applyBorder="1" applyAlignment="1">
      <alignment horizontal="center" vertical="center"/>
    </xf>
    <xf numFmtId="179" fontId="21" fillId="0" borderId="8" xfId="0" applyNumberFormat="1" applyFont="1" applyBorder="1" applyAlignment="1">
      <alignment horizontal="center" vertical="center"/>
    </xf>
    <xf numFmtId="0" fontId="21" fillId="0" borderId="84" xfId="0" applyFont="1" applyBorder="1" applyAlignment="1">
      <alignment horizontal="center" vertical="center"/>
    </xf>
    <xf numFmtId="0" fontId="20" fillId="0" borderId="0" xfId="0" applyFont="1">
      <alignment vertical="center"/>
    </xf>
    <xf numFmtId="0" fontId="21" fillId="0" borderId="0" xfId="0" applyFont="1">
      <alignment vertical="center"/>
    </xf>
    <xf numFmtId="176" fontId="21" fillId="3" borderId="47" xfId="0" applyNumberFormat="1" applyFont="1" applyFill="1" applyBorder="1" applyAlignment="1">
      <alignment horizontal="center" vertical="center"/>
    </xf>
    <xf numFmtId="0" fontId="21" fillId="4" borderId="46" xfId="0" applyFont="1" applyFill="1" applyBorder="1" applyAlignment="1">
      <alignment horizontal="center" vertical="center"/>
    </xf>
    <xf numFmtId="0" fontId="21" fillId="4" borderId="79" xfId="0" applyFont="1" applyFill="1" applyBorder="1" applyAlignment="1">
      <alignment horizontal="center" vertical="center"/>
    </xf>
    <xf numFmtId="0" fontId="27" fillId="0" borderId="14" xfId="0" applyFont="1" applyBorder="1" applyAlignment="1">
      <alignment horizontal="center" vertical="center"/>
    </xf>
    <xf numFmtId="177" fontId="27" fillId="0" borderId="15" xfId="0" applyNumberFormat="1" applyFont="1" applyBorder="1" applyAlignment="1">
      <alignment horizontal="center" vertical="center"/>
    </xf>
    <xf numFmtId="177" fontId="27" fillId="0" borderId="26" xfId="0" applyNumberFormat="1" applyFont="1" applyBorder="1" applyAlignment="1">
      <alignment horizontal="center" vertical="center"/>
    </xf>
    <xf numFmtId="0" fontId="27" fillId="0" borderId="83" xfId="0" applyFont="1" applyBorder="1" applyAlignment="1">
      <alignment horizontal="center" vertical="center"/>
    </xf>
    <xf numFmtId="0" fontId="27" fillId="0" borderId="2" xfId="0" applyFont="1" applyBorder="1" applyAlignment="1">
      <alignment horizontal="center" vertical="center"/>
    </xf>
    <xf numFmtId="177" fontId="27" fillId="0" borderId="1" xfId="0" applyNumberFormat="1" applyFont="1" applyBorder="1" applyAlignment="1">
      <alignment horizontal="center" vertical="center"/>
    </xf>
    <xf numFmtId="177" fontId="27" fillId="0" borderId="22" xfId="0" applyNumberFormat="1" applyFont="1" applyBorder="1" applyAlignment="1">
      <alignment horizontal="center" vertical="center"/>
    </xf>
    <xf numFmtId="0" fontId="27" fillId="0" borderId="82" xfId="0" applyFont="1" applyBorder="1" applyAlignment="1">
      <alignment horizontal="center" vertical="center"/>
    </xf>
    <xf numFmtId="0" fontId="27" fillId="0" borderId="5" xfId="0" applyFont="1" applyBorder="1" applyAlignment="1">
      <alignment horizontal="center" vertical="center"/>
    </xf>
    <xf numFmtId="177" fontId="27" fillId="0" borderId="4" xfId="0" applyNumberFormat="1" applyFont="1" applyBorder="1" applyAlignment="1">
      <alignment horizontal="center" vertical="center"/>
    </xf>
    <xf numFmtId="0" fontId="27" fillId="0" borderId="6" xfId="0" applyFont="1" applyBorder="1" applyAlignment="1">
      <alignment horizontal="center" vertical="center"/>
    </xf>
    <xf numFmtId="177" fontId="27" fillId="0" borderId="8" xfId="0" applyNumberFormat="1" applyFont="1" applyBorder="1" applyAlignment="1">
      <alignment horizontal="center" vertical="center"/>
    </xf>
    <xf numFmtId="0" fontId="27" fillId="0" borderId="84" xfId="0" applyFont="1" applyBorder="1" applyAlignment="1">
      <alignment horizontal="center" vertical="center"/>
    </xf>
    <xf numFmtId="0" fontId="27" fillId="0" borderId="81" xfId="0" applyFont="1" applyBorder="1" applyAlignment="1">
      <alignment horizontal="center" vertical="center"/>
    </xf>
    <xf numFmtId="0" fontId="27" fillId="0" borderId="26" xfId="0" applyFont="1" applyBorder="1" applyAlignment="1">
      <alignment horizontal="left" vertical="center"/>
    </xf>
    <xf numFmtId="179" fontId="27" fillId="0" borderId="15" xfId="0" applyNumberFormat="1" applyFont="1" applyBorder="1" applyAlignment="1">
      <alignment horizontal="center" vertical="center"/>
    </xf>
    <xf numFmtId="179" fontId="27" fillId="0" borderId="26" xfId="0" applyNumberFormat="1" applyFont="1" applyBorder="1" applyAlignment="1">
      <alignment horizontal="center" vertical="center"/>
    </xf>
    <xf numFmtId="0" fontId="27" fillId="0" borderId="8" xfId="0" applyFont="1" applyBorder="1" applyAlignment="1">
      <alignment horizontal="left" vertical="center"/>
    </xf>
    <xf numFmtId="179" fontId="27" fillId="0" borderId="4" xfId="0" applyNumberFormat="1" applyFont="1" applyBorder="1" applyAlignment="1">
      <alignment horizontal="center" vertical="center"/>
    </xf>
    <xf numFmtId="179" fontId="27" fillId="0" borderId="8" xfId="0" applyNumberFormat="1" applyFont="1" applyBorder="1" applyAlignment="1">
      <alignment horizontal="center" vertical="center"/>
    </xf>
    <xf numFmtId="0" fontId="27" fillId="0" borderId="22" xfId="0" applyFont="1" applyBorder="1" applyAlignment="1">
      <alignment horizontal="left" vertical="center"/>
    </xf>
    <xf numFmtId="0" fontId="27" fillId="0" borderId="32" xfId="0" applyFont="1" applyBorder="1" applyAlignment="1">
      <alignment horizontal="center" vertical="center"/>
    </xf>
    <xf numFmtId="179" fontId="27" fillId="0" borderId="1" xfId="0" applyNumberFormat="1" applyFont="1" applyBorder="1" applyAlignment="1">
      <alignment horizontal="center" vertical="center"/>
    </xf>
    <xf numFmtId="179" fontId="27" fillId="0" borderId="22" xfId="0" applyNumberFormat="1" applyFont="1" applyBorder="1" applyAlignment="1">
      <alignment horizontal="center" vertical="center"/>
    </xf>
    <xf numFmtId="0" fontId="27" fillId="0" borderId="94" xfId="0" applyFont="1" applyBorder="1" applyAlignment="1">
      <alignment horizontal="center" vertical="center"/>
    </xf>
    <xf numFmtId="0" fontId="27" fillId="0" borderId="33" xfId="0" applyFont="1" applyBorder="1" applyAlignment="1">
      <alignment horizontal="left" vertical="center"/>
    </xf>
    <xf numFmtId="0" fontId="27" fillId="0" borderId="5" xfId="0" applyFont="1" applyBorder="1" applyAlignment="1">
      <alignment horizontal="right" vertical="center"/>
    </xf>
    <xf numFmtId="177" fontId="27" fillId="0" borderId="4" xfId="0" applyNumberFormat="1" applyFont="1" applyBorder="1" applyAlignment="1">
      <alignment horizontal="right" vertical="center"/>
    </xf>
    <xf numFmtId="177" fontId="27" fillId="0" borderId="8" xfId="0" applyNumberFormat="1" applyFont="1" applyBorder="1" applyAlignment="1">
      <alignment horizontal="right" vertical="center"/>
    </xf>
    <xf numFmtId="0" fontId="27" fillId="0" borderId="84" xfId="0" applyFont="1" applyBorder="1" applyAlignment="1">
      <alignment horizontal="right" vertical="center"/>
    </xf>
    <xf numFmtId="177" fontId="27" fillId="0" borderId="31" xfId="0" applyNumberFormat="1" applyFont="1" applyBorder="1" applyAlignment="1">
      <alignment horizontal="center" vertical="center"/>
    </xf>
    <xf numFmtId="177" fontId="27" fillId="0" borderId="27" xfId="0" applyNumberFormat="1" applyFont="1" applyBorder="1" applyAlignment="1">
      <alignment horizontal="right" vertical="center"/>
    </xf>
    <xf numFmtId="177" fontId="27" fillId="0" borderId="29" xfId="0" applyNumberFormat="1" applyFont="1" applyBorder="1" applyAlignment="1">
      <alignment horizontal="right" vertical="center"/>
    </xf>
    <xf numFmtId="0" fontId="27" fillId="0" borderId="8" xfId="0" applyFont="1" applyBorder="1">
      <alignment vertical="center"/>
    </xf>
    <xf numFmtId="0" fontId="27" fillId="0" borderId="29" xfId="0" applyFont="1" applyBorder="1" applyAlignment="1">
      <alignment horizontal="left" vertical="center"/>
    </xf>
    <xf numFmtId="0" fontId="27" fillId="0" borderId="12" xfId="0" applyFont="1" applyBorder="1" applyAlignment="1">
      <alignment horizontal="left" vertical="center"/>
    </xf>
    <xf numFmtId="0" fontId="27" fillId="0" borderId="18" xfId="0" applyFont="1" applyBorder="1" applyAlignment="1">
      <alignment horizontal="right" vertical="center"/>
    </xf>
    <xf numFmtId="177" fontId="27" fillId="0" borderId="28" xfId="0" applyNumberFormat="1" applyFont="1" applyBorder="1" applyAlignment="1">
      <alignment horizontal="right" vertical="center"/>
    </xf>
    <xf numFmtId="177" fontId="27" fillId="0" borderId="12" xfId="0" applyNumberFormat="1" applyFont="1" applyBorder="1" applyAlignment="1">
      <alignment horizontal="right" vertical="center"/>
    </xf>
    <xf numFmtId="0" fontId="27" fillId="0" borderId="95" xfId="0" applyFont="1" applyBorder="1" applyAlignment="1">
      <alignment horizontal="right" vertical="center"/>
    </xf>
    <xf numFmtId="0" fontId="21" fillId="2" borderId="17" xfId="0" applyFont="1" applyFill="1" applyBorder="1">
      <alignment vertical="center"/>
    </xf>
    <xf numFmtId="0" fontId="21" fillId="2" borderId="26" xfId="0" applyFont="1" applyFill="1" applyBorder="1">
      <alignment vertical="center"/>
    </xf>
    <xf numFmtId="0" fontId="21" fillId="2" borderId="24" xfId="0" applyFont="1" applyFill="1" applyBorder="1">
      <alignment vertical="center"/>
    </xf>
    <xf numFmtId="0" fontId="21" fillId="2" borderId="33" xfId="0" applyFont="1" applyFill="1" applyBorder="1">
      <alignment vertical="center"/>
    </xf>
    <xf numFmtId="0" fontId="21" fillId="2" borderId="29" xfId="0" applyFont="1" applyFill="1" applyBorder="1">
      <alignment vertical="center"/>
    </xf>
    <xf numFmtId="0" fontId="21" fillId="2" borderId="72" xfId="0" applyFont="1" applyFill="1" applyBorder="1">
      <alignment vertical="center"/>
    </xf>
    <xf numFmtId="0" fontId="21" fillId="0" borderId="5" xfId="0" applyFont="1" applyBorder="1" applyAlignment="1">
      <alignment horizontal="right" vertical="center"/>
    </xf>
    <xf numFmtId="179" fontId="21" fillId="0" borderId="4" xfId="0" applyNumberFormat="1" applyFont="1" applyBorder="1" applyAlignment="1">
      <alignment horizontal="right" vertical="center"/>
    </xf>
    <xf numFmtId="179" fontId="21" fillId="0" borderId="8" xfId="0" applyNumberFormat="1" applyFont="1" applyBorder="1" applyAlignment="1">
      <alignment horizontal="right" vertical="center"/>
    </xf>
    <xf numFmtId="0" fontId="21" fillId="0" borderId="84" xfId="0" applyFont="1" applyBorder="1" applyAlignment="1">
      <alignment horizontal="right" vertical="center"/>
    </xf>
    <xf numFmtId="177" fontId="21" fillId="0" borderId="27" xfId="0" applyNumberFormat="1" applyFont="1" applyBorder="1" applyAlignment="1">
      <alignment horizontal="right" vertical="center"/>
    </xf>
    <xf numFmtId="0" fontId="21" fillId="2" borderId="33" xfId="0" applyFont="1" applyFill="1" applyBorder="1" applyAlignment="1">
      <alignment vertical="center" textRotation="255" wrapText="1"/>
    </xf>
    <xf numFmtId="0" fontId="21" fillId="2" borderId="12" xfId="0" applyFont="1" applyFill="1" applyBorder="1">
      <alignment vertical="center"/>
    </xf>
    <xf numFmtId="0" fontId="21" fillId="2" borderId="4" xfId="0" applyFont="1" applyFill="1" applyBorder="1">
      <alignment vertical="center"/>
    </xf>
    <xf numFmtId="0" fontId="21" fillId="2" borderId="8" xfId="0" applyFont="1" applyFill="1" applyBorder="1">
      <alignment vertical="center"/>
    </xf>
    <xf numFmtId="0" fontId="21" fillId="2" borderId="7" xfId="0" applyFont="1" applyFill="1" applyBorder="1">
      <alignment vertical="center"/>
    </xf>
    <xf numFmtId="0" fontId="21" fillId="2" borderId="67" xfId="0" applyFont="1" applyFill="1" applyBorder="1" applyAlignment="1">
      <alignment vertical="center" textRotation="255" wrapText="1"/>
    </xf>
    <xf numFmtId="0" fontId="21" fillId="2" borderId="1" xfId="0" applyFont="1" applyFill="1" applyBorder="1">
      <alignment vertical="center"/>
    </xf>
    <xf numFmtId="0" fontId="21" fillId="0" borderId="34" xfId="0" applyFont="1" applyBorder="1">
      <alignment vertical="center"/>
    </xf>
    <xf numFmtId="0" fontId="21" fillId="0" borderId="32" xfId="0" applyFont="1" applyBorder="1" applyAlignment="1">
      <alignment horizontal="right" vertical="center"/>
    </xf>
    <xf numFmtId="179" fontId="21" fillId="0" borderId="1" xfId="0" applyNumberFormat="1" applyFont="1" applyBorder="1" applyAlignment="1">
      <alignment horizontal="right" vertical="center"/>
    </xf>
    <xf numFmtId="179" fontId="21" fillId="0" borderId="22" xfId="0" applyNumberFormat="1" applyFont="1" applyBorder="1" applyAlignment="1">
      <alignment horizontal="right" vertical="center"/>
    </xf>
    <xf numFmtId="0" fontId="21" fillId="0" borderId="94" xfId="0" applyFont="1" applyBorder="1" applyAlignment="1">
      <alignment horizontal="right" vertical="center"/>
    </xf>
    <xf numFmtId="177" fontId="21" fillId="0" borderId="31" xfId="0" applyNumberFormat="1" applyFont="1" applyBorder="1" applyAlignment="1">
      <alignment horizontal="right" vertical="center"/>
    </xf>
    <xf numFmtId="0" fontId="21" fillId="2" borderId="25" xfId="0" applyFont="1" applyFill="1" applyBorder="1">
      <alignment vertical="center"/>
    </xf>
    <xf numFmtId="0" fontId="21" fillId="2" borderId="23" xfId="0" applyFont="1" applyFill="1" applyBorder="1">
      <alignment vertical="center"/>
    </xf>
    <xf numFmtId="0" fontId="21" fillId="2" borderId="22" xfId="0" applyFont="1" applyFill="1" applyBorder="1">
      <alignment vertical="center"/>
    </xf>
    <xf numFmtId="0" fontId="21" fillId="2" borderId="21" xfId="0" applyFont="1" applyFill="1" applyBorder="1">
      <alignment vertical="center"/>
    </xf>
    <xf numFmtId="0" fontId="21" fillId="2" borderId="20" xfId="0" applyFont="1" applyFill="1" applyBorder="1">
      <alignment vertical="center"/>
    </xf>
    <xf numFmtId="0" fontId="21" fillId="0" borderId="32" xfId="0" applyFont="1" applyBorder="1" applyAlignment="1">
      <alignment horizontal="center" vertical="center"/>
    </xf>
    <xf numFmtId="177" fontId="21" fillId="0" borderId="31" xfId="0" applyNumberFormat="1" applyFont="1" applyBorder="1" applyAlignment="1">
      <alignment horizontal="center" vertical="center"/>
    </xf>
    <xf numFmtId="177" fontId="21" fillId="0" borderId="67" xfId="0" applyNumberFormat="1" applyFont="1" applyBorder="1" applyAlignment="1">
      <alignment horizontal="center" vertical="center"/>
    </xf>
    <xf numFmtId="0" fontId="21" fillId="0" borderId="94" xfId="0" applyFont="1" applyBorder="1" applyAlignment="1">
      <alignment horizontal="center" vertical="center"/>
    </xf>
    <xf numFmtId="0" fontId="21" fillId="0" borderId="29" xfId="0" applyFont="1" applyBorder="1">
      <alignment vertical="center"/>
    </xf>
    <xf numFmtId="0" fontId="21" fillId="0" borderId="53" xfId="0" applyFont="1" applyBorder="1">
      <alignment vertical="center"/>
    </xf>
    <xf numFmtId="0" fontId="21" fillId="0" borderId="8" xfId="0" applyFont="1" applyBorder="1">
      <alignment vertical="center"/>
    </xf>
    <xf numFmtId="0" fontId="21" fillId="0" borderId="7" xfId="0" applyFont="1" applyBorder="1">
      <alignment vertical="center"/>
    </xf>
    <xf numFmtId="177" fontId="21" fillId="0" borderId="27" xfId="0" applyNumberFormat="1" applyFont="1" applyBorder="1" applyAlignment="1">
      <alignment horizontal="center" vertical="center"/>
    </xf>
    <xf numFmtId="177" fontId="21" fillId="0" borderId="29" xfId="0" applyNumberFormat="1" applyFont="1" applyBorder="1" applyAlignment="1">
      <alignment horizontal="center" vertical="center"/>
    </xf>
    <xf numFmtId="0" fontId="21" fillId="0" borderId="18" xfId="0" applyFont="1" applyBorder="1" applyAlignment="1">
      <alignment horizontal="right" vertical="center"/>
    </xf>
    <xf numFmtId="179" fontId="21" fillId="0" borderId="28" xfId="0" applyNumberFormat="1" applyFont="1" applyBorder="1" applyAlignment="1">
      <alignment horizontal="right" vertical="center"/>
    </xf>
    <xf numFmtId="179" fontId="21" fillId="0" borderId="12" xfId="0" applyNumberFormat="1" applyFont="1" applyBorder="1" applyAlignment="1">
      <alignment horizontal="right" vertical="center"/>
    </xf>
    <xf numFmtId="0" fontId="21" fillId="0" borderId="95" xfId="0" applyFont="1" applyBorder="1" applyAlignment="1">
      <alignment horizontal="right" vertical="center"/>
    </xf>
    <xf numFmtId="0" fontId="27" fillId="0" borderId="22" xfId="0" applyFont="1" applyBorder="1">
      <alignment vertical="center"/>
    </xf>
    <xf numFmtId="0" fontId="27" fillId="0" borderId="21" xfId="0" applyFont="1" applyBorder="1">
      <alignment vertical="center"/>
    </xf>
    <xf numFmtId="0" fontId="27" fillId="0" borderId="20" xfId="0" applyFont="1" applyBorder="1">
      <alignment vertical="center"/>
    </xf>
    <xf numFmtId="179" fontId="27" fillId="0" borderId="4" xfId="0" applyNumberFormat="1" applyFont="1" applyBorder="1" applyAlignment="1">
      <alignment horizontal="right" vertical="center"/>
    </xf>
    <xf numFmtId="179" fontId="27" fillId="0" borderId="8" xfId="0" applyNumberFormat="1" applyFont="1" applyBorder="1" applyAlignment="1">
      <alignment horizontal="right" vertical="center"/>
    </xf>
    <xf numFmtId="0" fontId="27" fillId="0" borderId="7" xfId="0" applyFont="1" applyBorder="1">
      <alignment vertical="center"/>
    </xf>
    <xf numFmtId="177" fontId="27" fillId="0" borderId="27" xfId="0" applyNumberFormat="1" applyFont="1" applyBorder="1" applyAlignment="1">
      <alignment horizontal="center" vertical="center"/>
    </xf>
    <xf numFmtId="177" fontId="27" fillId="0" borderId="29" xfId="0" applyNumberFormat="1" applyFont="1" applyBorder="1" applyAlignment="1">
      <alignment horizontal="center" vertical="center"/>
    </xf>
    <xf numFmtId="0" fontId="27" fillId="0" borderId="12" xfId="0" applyFont="1" applyBorder="1">
      <alignment vertical="center"/>
    </xf>
    <xf numFmtId="0" fontId="27" fillId="0" borderId="11" xfId="0" applyFont="1" applyBorder="1">
      <alignment vertical="center"/>
    </xf>
    <xf numFmtId="179" fontId="27" fillId="0" borderId="28" xfId="0" applyNumberFormat="1" applyFont="1" applyBorder="1" applyAlignment="1">
      <alignment horizontal="right" vertical="center"/>
    </xf>
    <xf numFmtId="179" fontId="27" fillId="0" borderId="12" xfId="0" applyNumberFormat="1" applyFont="1" applyBorder="1" applyAlignment="1">
      <alignment horizontal="right" vertical="center"/>
    </xf>
    <xf numFmtId="0" fontId="21" fillId="0" borderId="24" xfId="0" applyFont="1" applyBorder="1">
      <alignment vertical="center"/>
    </xf>
    <xf numFmtId="0" fontId="27" fillId="0" borderId="6" xfId="0" applyFont="1" applyBorder="1" applyAlignment="1">
      <alignment horizontal="right" vertical="center"/>
    </xf>
    <xf numFmtId="0" fontId="27" fillId="0" borderId="81" xfId="0" applyFont="1" applyBorder="1" applyAlignment="1">
      <alignment horizontal="right" vertical="center"/>
    </xf>
    <xf numFmtId="0" fontId="21" fillId="0" borderId="22" xfId="0" applyFont="1" applyBorder="1">
      <alignment vertical="center"/>
    </xf>
    <xf numFmtId="0" fontId="21" fillId="0" borderId="20" xfId="0" applyFont="1" applyBorder="1">
      <alignment vertical="center"/>
    </xf>
    <xf numFmtId="0" fontId="29" fillId="0" borderId="0" xfId="0" applyFont="1">
      <alignment vertical="center"/>
    </xf>
    <xf numFmtId="0" fontId="29" fillId="0" borderId="0" xfId="0" applyFont="1" applyAlignment="1">
      <alignment horizontal="center" vertical="center"/>
    </xf>
    <xf numFmtId="177" fontId="29" fillId="0" borderId="0" xfId="0" applyNumberFormat="1" applyFont="1" applyAlignment="1">
      <alignment horizontal="center" vertical="center"/>
    </xf>
    <xf numFmtId="0" fontId="26" fillId="0" borderId="0" xfId="0" applyFont="1" applyAlignment="1">
      <alignment horizontal="left" vertical="center"/>
    </xf>
    <xf numFmtId="0" fontId="21" fillId="4" borderId="88" xfId="0" applyFont="1" applyFill="1" applyBorder="1" applyAlignment="1">
      <alignment horizontal="center" vertical="center"/>
    </xf>
    <xf numFmtId="0" fontId="21" fillId="0" borderId="89" xfId="0" applyFont="1" applyBorder="1" applyAlignment="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0" xfId="0" applyFont="1" applyBorder="1" applyAlignment="1">
      <alignment horizontal="center" vertical="center"/>
    </xf>
    <xf numFmtId="0" fontId="21" fillId="2" borderId="16" xfId="0" applyFont="1" applyFill="1" applyBorder="1">
      <alignment vertical="center"/>
    </xf>
    <xf numFmtId="0" fontId="21" fillId="2" borderId="19" xfId="0" applyFont="1" applyFill="1" applyBorder="1">
      <alignment vertical="center"/>
    </xf>
    <xf numFmtId="177" fontId="21" fillId="0" borderId="29" xfId="0" applyNumberFormat="1" applyFont="1" applyBorder="1" applyAlignment="1">
      <alignment horizontal="right" vertical="center"/>
    </xf>
    <xf numFmtId="0" fontId="21" fillId="0" borderId="90" xfId="0" applyFont="1" applyBorder="1" applyAlignment="1">
      <alignment horizontal="right" vertical="center"/>
    </xf>
    <xf numFmtId="177" fontId="21" fillId="0" borderId="4" xfId="0" applyNumberFormat="1" applyFont="1" applyBorder="1" applyAlignment="1">
      <alignment horizontal="right" vertical="center"/>
    </xf>
    <xf numFmtId="177" fontId="21" fillId="0" borderId="8" xfId="0" applyNumberFormat="1" applyFont="1" applyBorder="1" applyAlignment="1">
      <alignment horizontal="right" vertical="center"/>
    </xf>
    <xf numFmtId="0" fontId="27" fillId="2" borderId="8" xfId="0" applyFont="1" applyFill="1" applyBorder="1">
      <alignment vertical="center"/>
    </xf>
    <xf numFmtId="0" fontId="21" fillId="0" borderId="3" xfId="0" applyFont="1" applyBorder="1">
      <alignment vertical="center"/>
    </xf>
    <xf numFmtId="0" fontId="18" fillId="0" borderId="0" xfId="5" applyFont="1" applyAlignment="1">
      <alignment horizontal="left" vertical="center"/>
    </xf>
    <xf numFmtId="0" fontId="21" fillId="0" borderId="0" xfId="3" applyFont="1">
      <alignment vertical="center"/>
    </xf>
    <xf numFmtId="0" fontId="27" fillId="2" borderId="55" xfId="5" applyFont="1" applyFill="1" applyBorder="1" applyAlignment="1">
      <alignment horizontal="left" vertical="center"/>
    </xf>
    <xf numFmtId="0" fontId="27" fillId="2" borderId="0" xfId="5" applyFont="1" applyFill="1" applyAlignment="1">
      <alignment horizontal="left" vertical="center" wrapText="1"/>
    </xf>
    <xf numFmtId="0" fontId="27" fillId="2" borderId="0" xfId="5" applyFont="1" applyFill="1" applyAlignment="1">
      <alignment horizontal="left" vertical="center"/>
    </xf>
    <xf numFmtId="178" fontId="27" fillId="2" borderId="111" xfId="5" applyNumberFormat="1" applyFont="1" applyFill="1" applyBorder="1" applyAlignment="1">
      <alignment horizontal="center" vertical="center" wrapText="1"/>
    </xf>
    <xf numFmtId="179" fontId="27" fillId="2" borderId="131" xfId="5" applyNumberFormat="1" applyFont="1" applyFill="1" applyBorder="1" applyAlignment="1">
      <alignment horizontal="center" vertical="center"/>
    </xf>
    <xf numFmtId="179" fontId="27" fillId="2" borderId="112" xfId="5" applyNumberFormat="1" applyFont="1" applyFill="1" applyBorder="1" applyAlignment="1">
      <alignment horizontal="center" vertical="center"/>
    </xf>
    <xf numFmtId="178" fontId="27" fillId="2" borderId="103" xfId="5" applyNumberFormat="1" applyFont="1" applyFill="1" applyBorder="1" applyAlignment="1">
      <alignment horizontal="center" vertical="center" wrapText="1"/>
    </xf>
    <xf numFmtId="179" fontId="27" fillId="2" borderId="96" xfId="5" applyNumberFormat="1" applyFont="1" applyFill="1" applyBorder="1" applyAlignment="1">
      <alignment horizontal="center" vertical="center"/>
    </xf>
    <xf numFmtId="0" fontId="27" fillId="2" borderId="56" xfId="5" applyFont="1" applyFill="1" applyBorder="1" applyAlignment="1">
      <alignment horizontal="left" vertical="center"/>
    </xf>
    <xf numFmtId="0" fontId="27" fillId="2" borderId="16" xfId="5" applyFont="1" applyFill="1" applyBorder="1" applyAlignment="1">
      <alignment horizontal="left" vertical="center"/>
    </xf>
    <xf numFmtId="0" fontId="27" fillId="2" borderId="57" xfId="5" applyFont="1" applyFill="1" applyBorder="1" applyAlignment="1">
      <alignment horizontal="left" vertical="center" wrapText="1"/>
    </xf>
    <xf numFmtId="0" fontId="27" fillId="2" borderId="113" xfId="5" applyFont="1" applyFill="1" applyBorder="1" applyAlignment="1">
      <alignment horizontal="center" vertical="center"/>
    </xf>
    <xf numFmtId="179" fontId="27" fillId="2" borderId="132" xfId="5" applyNumberFormat="1" applyFont="1" applyFill="1" applyBorder="1" applyAlignment="1">
      <alignment horizontal="center" vertical="center" wrapText="1"/>
    </xf>
    <xf numFmtId="179" fontId="27" fillId="2" borderId="114" xfId="5" applyNumberFormat="1" applyFont="1" applyFill="1" applyBorder="1" applyAlignment="1">
      <alignment horizontal="center" vertical="center" wrapText="1"/>
    </xf>
    <xf numFmtId="0" fontId="27" fillId="2" borderId="104" xfId="5" applyFont="1" applyFill="1" applyBorder="1" applyAlignment="1">
      <alignment horizontal="center" vertical="center"/>
    </xf>
    <xf numFmtId="179" fontId="27" fillId="2" borderId="97" xfId="5" applyNumberFormat="1" applyFont="1" applyFill="1" applyBorder="1" applyAlignment="1">
      <alignment horizontal="center" vertical="center" wrapText="1"/>
    </xf>
    <xf numFmtId="0" fontId="27" fillId="2" borderId="58" xfId="5" applyFont="1" applyFill="1" applyBorder="1" applyAlignment="1">
      <alignment horizontal="left" vertical="center" wrapText="1"/>
    </xf>
    <xf numFmtId="0" fontId="27" fillId="2" borderId="115" xfId="5" applyFont="1" applyFill="1" applyBorder="1" applyAlignment="1">
      <alignment horizontal="right" vertical="center" wrapText="1"/>
    </xf>
    <xf numFmtId="177" fontId="27" fillId="2" borderId="133" xfId="5" applyNumberFormat="1" applyFont="1" applyFill="1" applyBorder="1" applyAlignment="1">
      <alignment horizontal="right" vertical="center" wrapText="1"/>
    </xf>
    <xf numFmtId="177" fontId="27" fillId="2" borderId="116" xfId="5" applyNumberFormat="1" applyFont="1" applyFill="1" applyBorder="1" applyAlignment="1">
      <alignment horizontal="right" vertical="center" wrapText="1"/>
    </xf>
    <xf numFmtId="0" fontId="27" fillId="2" borderId="105" xfId="5" applyFont="1" applyFill="1" applyBorder="1" applyAlignment="1">
      <alignment horizontal="right" vertical="center" wrapText="1"/>
    </xf>
    <xf numFmtId="177" fontId="27" fillId="2" borderId="98" xfId="5" applyNumberFormat="1" applyFont="1" applyFill="1" applyBorder="1" applyAlignment="1">
      <alignment horizontal="right" vertical="center" wrapText="1"/>
    </xf>
    <xf numFmtId="0" fontId="27" fillId="2" borderId="34" xfId="5" applyFont="1" applyFill="1" applyBorder="1" applyAlignment="1">
      <alignment horizontal="left" vertical="center"/>
    </xf>
    <xf numFmtId="0" fontId="27" fillId="2" borderId="59" xfId="5" applyFont="1" applyFill="1" applyBorder="1" applyAlignment="1">
      <alignment horizontal="left" vertical="center" wrapText="1"/>
    </xf>
    <xf numFmtId="0" fontId="27" fillId="2" borderId="117" xfId="5" applyFont="1" applyFill="1" applyBorder="1" applyAlignment="1">
      <alignment horizontal="right" vertical="center" wrapText="1"/>
    </xf>
    <xf numFmtId="177" fontId="27" fillId="2" borderId="134" xfId="5" applyNumberFormat="1" applyFont="1" applyFill="1" applyBorder="1" applyAlignment="1">
      <alignment horizontal="right" vertical="center" wrapText="1"/>
    </xf>
    <xf numFmtId="177" fontId="27" fillId="2" borderId="118" xfId="5" applyNumberFormat="1" applyFont="1" applyFill="1" applyBorder="1" applyAlignment="1">
      <alignment horizontal="right" vertical="center" wrapText="1"/>
    </xf>
    <xf numFmtId="0" fontId="27" fillId="2" borderId="106" xfId="5" applyFont="1" applyFill="1" applyBorder="1" applyAlignment="1">
      <alignment horizontal="right" vertical="center" wrapText="1"/>
    </xf>
    <xf numFmtId="177" fontId="27" fillId="2" borderId="99" xfId="5" applyNumberFormat="1" applyFont="1" applyFill="1" applyBorder="1" applyAlignment="1">
      <alignment horizontal="right" vertical="center" wrapText="1"/>
    </xf>
    <xf numFmtId="0" fontId="27" fillId="2" borderId="56" xfId="5" applyFont="1" applyFill="1" applyBorder="1" applyAlignment="1">
      <alignment horizontal="left" vertical="center" wrapText="1"/>
    </xf>
    <xf numFmtId="0" fontId="27" fillId="0" borderId="16" xfId="5" applyFont="1" applyBorder="1" applyAlignment="1">
      <alignment horizontal="left" vertical="center"/>
    </xf>
    <xf numFmtId="0" fontId="27" fillId="0" borderId="57" xfId="5" applyFont="1" applyBorder="1" applyAlignment="1">
      <alignment horizontal="left" vertical="center" wrapText="1"/>
    </xf>
    <xf numFmtId="0" fontId="27" fillId="0" borderId="113" xfId="5" applyFont="1" applyBorder="1" applyAlignment="1">
      <alignment horizontal="center" vertical="center"/>
    </xf>
    <xf numFmtId="179" fontId="27" fillId="0" borderId="132" xfId="5" applyNumberFormat="1" applyFont="1" applyBorder="1" applyAlignment="1">
      <alignment horizontal="center" vertical="center" wrapText="1"/>
    </xf>
    <xf numFmtId="179" fontId="27" fillId="0" borderId="114" xfId="5" applyNumberFormat="1" applyFont="1" applyBorder="1" applyAlignment="1">
      <alignment horizontal="center" vertical="center" wrapText="1"/>
    </xf>
    <xf numFmtId="0" fontId="27" fillId="0" borderId="104" xfId="5" applyFont="1" applyBorder="1" applyAlignment="1">
      <alignment horizontal="center" vertical="center"/>
    </xf>
    <xf numFmtId="179" fontId="27" fillId="0" borderId="97" xfId="5" applyNumberFormat="1" applyFont="1" applyBorder="1" applyAlignment="1">
      <alignment horizontal="center" vertical="center" wrapText="1"/>
    </xf>
    <xf numFmtId="0" fontId="27" fillId="2" borderId="121" xfId="5" applyFont="1" applyFill="1" applyBorder="1" applyAlignment="1">
      <alignment horizontal="center" vertical="center" wrapText="1"/>
    </xf>
    <xf numFmtId="179" fontId="27" fillId="2" borderId="136" xfId="5" applyNumberFormat="1" applyFont="1" applyFill="1" applyBorder="1" applyAlignment="1">
      <alignment horizontal="center" vertical="center" wrapText="1"/>
    </xf>
    <xf numFmtId="179" fontId="27" fillId="2" borderId="122" xfId="5" applyNumberFormat="1" applyFont="1" applyFill="1" applyBorder="1" applyAlignment="1">
      <alignment horizontal="center" vertical="center" wrapText="1"/>
    </xf>
    <xf numFmtId="0" fontId="27" fillId="2" borderId="108" xfId="5" applyFont="1" applyFill="1" applyBorder="1" applyAlignment="1">
      <alignment horizontal="center" vertical="center" wrapText="1"/>
    </xf>
    <xf numFmtId="179" fontId="27" fillId="2" borderId="60" xfId="5" applyNumberFormat="1" applyFont="1" applyFill="1" applyBorder="1" applyAlignment="1">
      <alignment horizontal="center" vertical="center" wrapText="1"/>
    </xf>
    <xf numFmtId="0" fontId="27" fillId="2" borderId="123" xfId="5" applyFont="1" applyFill="1" applyBorder="1" applyAlignment="1">
      <alignment horizontal="center" vertical="center"/>
    </xf>
    <xf numFmtId="179" fontId="27" fillId="2" borderId="135" xfId="5" applyNumberFormat="1" applyFont="1" applyFill="1" applyBorder="1" applyAlignment="1">
      <alignment horizontal="center" vertical="center" wrapText="1"/>
    </xf>
    <xf numFmtId="179" fontId="27" fillId="2" borderId="119" xfId="5" applyNumberFormat="1" applyFont="1" applyFill="1" applyBorder="1" applyAlignment="1">
      <alignment horizontal="center" vertical="center" wrapText="1"/>
    </xf>
    <xf numFmtId="0" fontId="27" fillId="2" borderId="109" xfId="5" applyFont="1" applyFill="1" applyBorder="1" applyAlignment="1">
      <alignment horizontal="center" vertical="center"/>
    </xf>
    <xf numFmtId="179" fontId="27" fillId="2" borderId="100" xfId="5" applyNumberFormat="1" applyFont="1" applyFill="1" applyBorder="1" applyAlignment="1">
      <alignment horizontal="center" vertical="center" wrapText="1"/>
    </xf>
    <xf numFmtId="0" fontId="27" fillId="2" borderId="124" xfId="5" applyFont="1" applyFill="1" applyBorder="1" applyAlignment="1">
      <alignment horizontal="right" vertical="center" wrapText="1"/>
    </xf>
    <xf numFmtId="0" fontId="27" fillId="2" borderId="125" xfId="5" applyFont="1" applyFill="1" applyBorder="1" applyAlignment="1">
      <alignment horizontal="right" vertical="center" wrapText="1"/>
    </xf>
    <xf numFmtId="0" fontId="27" fillId="2" borderId="107" xfId="5" applyFont="1" applyFill="1" applyBorder="1" applyAlignment="1">
      <alignment horizontal="right" vertical="center" wrapText="1"/>
    </xf>
    <xf numFmtId="0" fontId="27" fillId="2" borderId="63" xfId="5" applyFont="1" applyFill="1" applyBorder="1" applyAlignment="1">
      <alignment horizontal="left" vertical="center" wrapText="1"/>
    </xf>
    <xf numFmtId="0" fontId="27" fillId="2" borderId="41" xfId="5" applyFont="1" applyFill="1" applyBorder="1" applyAlignment="1">
      <alignment horizontal="left" vertical="center"/>
    </xf>
    <xf numFmtId="0" fontId="27" fillId="2" borderId="126" xfId="5" applyFont="1" applyFill="1" applyBorder="1" applyAlignment="1">
      <alignment horizontal="center" vertical="center" wrapText="1"/>
    </xf>
    <xf numFmtId="179" fontId="27" fillId="2" borderId="137" xfId="5" applyNumberFormat="1" applyFont="1" applyFill="1" applyBorder="1" applyAlignment="1">
      <alignment horizontal="center" vertical="center" wrapText="1"/>
    </xf>
    <xf numFmtId="179" fontId="27" fillId="2" borderId="127" xfId="5" applyNumberFormat="1" applyFont="1" applyFill="1" applyBorder="1" applyAlignment="1">
      <alignment horizontal="center" vertical="center" wrapText="1"/>
    </xf>
    <xf numFmtId="0" fontId="27" fillId="2" borderId="91" xfId="5" applyFont="1" applyFill="1" applyBorder="1" applyAlignment="1">
      <alignment horizontal="center" vertical="center" wrapText="1"/>
    </xf>
    <xf numFmtId="179" fontId="27" fillId="2" borderId="101" xfId="5" applyNumberFormat="1" applyFont="1" applyFill="1" applyBorder="1" applyAlignment="1">
      <alignment horizontal="center" vertical="center" wrapText="1"/>
    </xf>
    <xf numFmtId="0" fontId="27" fillId="2" borderId="46" xfId="5" applyFont="1" applyFill="1" applyBorder="1" applyAlignment="1">
      <alignment horizontal="right" vertical="center" wrapText="1"/>
    </xf>
    <xf numFmtId="179" fontId="27" fillId="2" borderId="47" xfId="5" applyNumberFormat="1" applyFont="1" applyFill="1" applyBorder="1" applyAlignment="1">
      <alignment horizontal="right" vertical="center" wrapText="1"/>
    </xf>
    <xf numFmtId="179" fontId="27" fillId="2" borderId="128" xfId="5" applyNumberFormat="1" applyFont="1" applyFill="1" applyBorder="1" applyAlignment="1">
      <alignment horizontal="right" vertical="center" wrapText="1"/>
    </xf>
    <xf numFmtId="0" fontId="27" fillId="2" borderId="88" xfId="5" applyFont="1" applyFill="1" applyBorder="1" applyAlignment="1">
      <alignment horizontal="right" vertical="center" wrapText="1"/>
    </xf>
    <xf numFmtId="179" fontId="27" fillId="2" borderId="45" xfId="5" applyNumberFormat="1" applyFont="1" applyFill="1" applyBorder="1" applyAlignment="1">
      <alignment horizontal="right" vertical="center" wrapText="1"/>
    </xf>
    <xf numFmtId="0" fontId="27" fillId="2" borderId="40" xfId="5" applyFont="1" applyFill="1" applyBorder="1" applyAlignment="1">
      <alignment horizontal="left" vertical="center"/>
    </xf>
    <xf numFmtId="178" fontId="27" fillId="2" borderId="129" xfId="5" applyNumberFormat="1" applyFont="1" applyFill="1" applyBorder="1" applyAlignment="1">
      <alignment horizontal="center" vertical="center" wrapText="1"/>
    </xf>
    <xf numFmtId="178" fontId="27" fillId="2" borderId="110" xfId="5" applyNumberFormat="1" applyFont="1" applyFill="1" applyBorder="1" applyAlignment="1">
      <alignment horizontal="center" vertical="center" wrapText="1"/>
    </xf>
    <xf numFmtId="0" fontId="27" fillId="2" borderId="64" xfId="5" applyFont="1" applyFill="1" applyBorder="1" applyAlignment="1">
      <alignment horizontal="left" vertical="center"/>
    </xf>
    <xf numFmtId="0" fontId="27" fillId="2" borderId="65" xfId="5" applyFont="1" applyFill="1" applyBorder="1" applyAlignment="1">
      <alignment horizontal="left" vertical="center" wrapText="1"/>
    </xf>
    <xf numFmtId="0" fontId="27" fillId="2" borderId="120" xfId="5" applyFont="1" applyFill="1" applyBorder="1" applyAlignment="1">
      <alignment horizontal="right" vertical="center" wrapText="1"/>
    </xf>
    <xf numFmtId="177" fontId="27" fillId="2" borderId="138" xfId="5" applyNumberFormat="1" applyFont="1" applyFill="1" applyBorder="1" applyAlignment="1">
      <alignment horizontal="right" vertical="center" wrapText="1"/>
    </xf>
    <xf numFmtId="177" fontId="27" fillId="2" borderId="130" xfId="5" applyNumberFormat="1" applyFont="1" applyFill="1" applyBorder="1" applyAlignment="1">
      <alignment horizontal="right" vertical="center" wrapText="1"/>
    </xf>
    <xf numFmtId="177" fontId="27" fillId="2" borderId="102" xfId="5" applyNumberFormat="1" applyFont="1" applyFill="1" applyBorder="1" applyAlignment="1">
      <alignment horizontal="right" vertical="center" wrapText="1"/>
    </xf>
    <xf numFmtId="0" fontId="27" fillId="0" borderId="0" xfId="0" applyFont="1">
      <alignment vertical="center"/>
    </xf>
    <xf numFmtId="0" fontId="27" fillId="0" borderId="0" xfId="0" applyFont="1" applyAlignment="1">
      <alignment horizontal="right" vertical="center"/>
    </xf>
    <xf numFmtId="0" fontId="21" fillId="4" borderId="47" xfId="0" applyFont="1" applyFill="1" applyBorder="1" applyAlignment="1">
      <alignment horizontal="center" vertical="center"/>
    </xf>
    <xf numFmtId="0" fontId="21" fillId="0" borderId="1" xfId="0" applyFont="1" applyBorder="1">
      <alignment vertical="center"/>
    </xf>
    <xf numFmtId="0" fontId="27" fillId="3" borderId="62" xfId="1" applyFont="1" applyFill="1" applyBorder="1" applyAlignment="1">
      <alignment horizontal="center" vertical="center"/>
    </xf>
    <xf numFmtId="181" fontId="27" fillId="3" borderId="66" xfId="1" applyNumberFormat="1" applyFont="1" applyFill="1" applyBorder="1" applyAlignment="1">
      <alignment horizontal="center" vertical="center"/>
    </xf>
    <xf numFmtId="0" fontId="27" fillId="0" borderId="62" xfId="1" applyFont="1" applyBorder="1" applyAlignment="1">
      <alignment horizontal="center" vertical="center"/>
    </xf>
    <xf numFmtId="0" fontId="27" fillId="2" borderId="10" xfId="1" applyFont="1" applyFill="1" applyBorder="1">
      <alignment vertical="center"/>
    </xf>
    <xf numFmtId="0" fontId="27" fillId="0" borderId="70" xfId="1" applyFont="1" applyBorder="1" applyAlignment="1">
      <alignment horizontal="right" vertical="center"/>
    </xf>
    <xf numFmtId="0" fontId="27" fillId="2" borderId="12" xfId="1" applyFont="1" applyFill="1" applyBorder="1">
      <alignment vertical="center"/>
    </xf>
    <xf numFmtId="0" fontId="27" fillId="2" borderId="49" xfId="1" applyFont="1" applyFill="1" applyBorder="1" applyAlignment="1">
      <alignment horizontal="left" vertical="center"/>
    </xf>
    <xf numFmtId="0" fontId="27" fillId="0" borderId="49" xfId="1" applyFont="1" applyBorder="1">
      <alignment vertical="center"/>
    </xf>
    <xf numFmtId="0" fontId="27" fillId="2" borderId="11" xfId="1" applyFont="1" applyFill="1" applyBorder="1" applyAlignment="1">
      <alignment horizontal="left" vertical="center"/>
    </xf>
    <xf numFmtId="0" fontId="27" fillId="0" borderId="73" xfId="1" applyFont="1" applyBorder="1" applyAlignment="1">
      <alignment horizontal="center" vertical="center"/>
    </xf>
    <xf numFmtId="0" fontId="27" fillId="2" borderId="33" xfId="1" applyFont="1" applyFill="1" applyBorder="1">
      <alignment vertical="center"/>
    </xf>
    <xf numFmtId="0" fontId="27" fillId="0" borderId="69" xfId="1" applyFont="1" applyBorder="1" applyAlignment="1">
      <alignment horizontal="center" vertical="center"/>
    </xf>
    <xf numFmtId="0" fontId="27" fillId="0" borderId="70" xfId="1" applyFont="1" applyBorder="1" applyAlignment="1">
      <alignment horizontal="center" vertical="center"/>
    </xf>
    <xf numFmtId="0" fontId="27" fillId="0" borderId="4" xfId="1" applyFont="1" applyBorder="1">
      <alignment vertical="center"/>
    </xf>
    <xf numFmtId="0" fontId="27" fillId="0" borderId="71" xfId="1" applyFont="1" applyBorder="1" applyAlignment="1">
      <alignment horizontal="center" vertical="center"/>
    </xf>
    <xf numFmtId="0" fontId="27" fillId="3" borderId="46" xfId="0" applyFont="1" applyFill="1" applyBorder="1" applyAlignment="1">
      <alignment horizontal="center" vertical="center" wrapText="1"/>
    </xf>
    <xf numFmtId="0" fontId="27" fillId="3" borderId="139" xfId="0" applyFont="1" applyFill="1" applyBorder="1" applyAlignment="1">
      <alignment horizontal="center" vertical="center" wrapText="1"/>
    </xf>
    <xf numFmtId="0" fontId="27" fillId="0" borderId="140" xfId="0" applyFont="1" applyBorder="1" applyAlignment="1">
      <alignment vertical="center" wrapText="1"/>
    </xf>
    <xf numFmtId="0" fontId="27" fillId="0" borderId="18" xfId="0" applyFont="1" applyBorder="1" applyAlignment="1">
      <alignment horizontal="center" vertical="center"/>
    </xf>
    <xf numFmtId="182" fontId="27" fillId="0" borderId="141" xfId="0" applyNumberFormat="1" applyFont="1" applyBorder="1" applyAlignment="1">
      <alignment horizontal="center" vertical="center"/>
    </xf>
    <xf numFmtId="0" fontId="27" fillId="0" borderId="142" xfId="0" applyFont="1" applyBorder="1">
      <alignment vertical="center"/>
    </xf>
    <xf numFmtId="0" fontId="21" fillId="3" borderId="143" xfId="0" applyFont="1" applyFill="1" applyBorder="1" applyAlignment="1">
      <alignment horizontal="center" vertical="center"/>
    </xf>
    <xf numFmtId="0" fontId="21" fillId="3" borderId="45" xfId="0" applyFont="1" applyFill="1" applyBorder="1" applyAlignment="1">
      <alignment horizontal="center" vertical="center"/>
    </xf>
    <xf numFmtId="0" fontId="21" fillId="3" borderId="47" xfId="0" applyFont="1" applyFill="1" applyBorder="1" applyAlignment="1">
      <alignment horizontal="center" vertical="center"/>
    </xf>
    <xf numFmtId="0" fontId="21" fillId="0" borderId="26" xfId="0" applyFont="1" applyBorder="1">
      <alignment vertical="center"/>
    </xf>
    <xf numFmtId="182" fontId="21" fillId="0" borderId="15" xfId="0" applyNumberFormat="1" applyFont="1" applyBorder="1" applyAlignment="1">
      <alignment horizontal="center" vertical="center"/>
    </xf>
    <xf numFmtId="182" fontId="21" fillId="0" borderId="4" xfId="0" applyNumberFormat="1" applyFont="1" applyBorder="1" applyAlignment="1">
      <alignment horizontal="center" vertical="center"/>
    </xf>
    <xf numFmtId="0" fontId="21" fillId="2" borderId="10" xfId="0" applyFont="1" applyFill="1" applyBorder="1">
      <alignment vertical="center"/>
    </xf>
    <xf numFmtId="0" fontId="21" fillId="2" borderId="28" xfId="0" applyFont="1" applyFill="1" applyBorder="1" applyAlignment="1">
      <alignment horizontal="left" vertical="center"/>
    </xf>
    <xf numFmtId="183" fontId="21" fillId="0" borderId="6" xfId="0" applyNumberFormat="1" applyFont="1" applyBorder="1" applyAlignment="1">
      <alignment horizontal="right" vertical="center"/>
    </xf>
    <xf numFmtId="182" fontId="21" fillId="0" borderId="1" xfId="0" applyNumberFormat="1" applyFont="1" applyBorder="1" applyAlignment="1">
      <alignment horizontal="center" vertical="center"/>
    </xf>
    <xf numFmtId="0" fontId="18" fillId="0" borderId="0" xfId="0" applyFont="1" applyAlignment="1">
      <alignment horizontal="left" vertical="center"/>
    </xf>
    <xf numFmtId="0" fontId="21" fillId="0" borderId="15" xfId="0" applyFont="1" applyBorder="1">
      <alignment vertical="center"/>
    </xf>
    <xf numFmtId="0" fontId="21" fillId="0" borderId="4" xfId="0" applyFont="1" applyBorder="1">
      <alignment vertical="center"/>
    </xf>
    <xf numFmtId="0" fontId="20" fillId="0" borderId="15" xfId="0" applyFont="1" applyBorder="1" applyAlignment="1">
      <alignment vertical="center" wrapText="1"/>
    </xf>
    <xf numFmtId="0" fontId="29" fillId="0" borderId="4" xfId="0" applyFont="1" applyBorder="1" applyAlignment="1">
      <alignment vertical="center" wrapText="1"/>
    </xf>
    <xf numFmtId="0" fontId="29" fillId="0" borderId="1" xfId="0" applyFont="1" applyBorder="1" applyAlignment="1">
      <alignment vertical="center" wrapText="1"/>
    </xf>
    <xf numFmtId="0" fontId="29" fillId="0" borderId="15" xfId="0" applyFont="1" applyBorder="1" applyAlignment="1">
      <alignment vertical="center" wrapText="1"/>
    </xf>
    <xf numFmtId="0" fontId="20" fillId="0" borderId="31" xfId="0" applyFont="1" applyBorder="1" applyAlignment="1">
      <alignment vertical="center" wrapText="1"/>
    </xf>
    <xf numFmtId="0" fontId="21" fillId="0" borderId="74" xfId="0" applyFont="1" applyBorder="1" applyAlignment="1">
      <alignment vertical="center" wrapText="1"/>
    </xf>
    <xf numFmtId="0" fontId="21" fillId="0" borderId="69" xfId="0" applyFont="1" applyBorder="1" applyAlignment="1">
      <alignment vertical="center" wrapText="1"/>
    </xf>
    <xf numFmtId="0" fontId="21" fillId="0" borderId="62" xfId="0" applyFont="1" applyBorder="1" applyAlignment="1">
      <alignment horizontal="left" vertical="center" wrapText="1"/>
    </xf>
    <xf numFmtId="0" fontId="21" fillId="0" borderId="62" xfId="0" applyFont="1" applyBorder="1" applyAlignment="1">
      <alignment vertical="center" wrapText="1"/>
    </xf>
    <xf numFmtId="0" fontId="21" fillId="0" borderId="54" xfId="0" applyFont="1" applyBorder="1" applyAlignment="1">
      <alignment vertical="center" wrapText="1"/>
    </xf>
    <xf numFmtId="0" fontId="19" fillId="0" borderId="16" xfId="0" applyFont="1" applyBorder="1" applyAlignment="1">
      <alignment horizontal="left" vertical="center"/>
    </xf>
    <xf numFmtId="0" fontId="26" fillId="0" borderId="16" xfId="0" applyFont="1" applyBorder="1" applyAlignment="1">
      <alignment horizontal="left" vertical="center"/>
    </xf>
    <xf numFmtId="0" fontId="29" fillId="0" borderId="0" xfId="0" applyFont="1" applyAlignment="1">
      <alignment horizontal="left" vertical="center"/>
    </xf>
    <xf numFmtId="0" fontId="26" fillId="0" borderId="0" xfId="0" applyFont="1" applyAlignment="1">
      <alignment vertical="center" wrapText="1"/>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21" fillId="0" borderId="62" xfId="0" applyFont="1" applyBorder="1" applyAlignment="1">
      <alignment horizontal="left" vertical="center"/>
    </xf>
    <xf numFmtId="0" fontId="21" fillId="0" borderId="68" xfId="0" applyFont="1" applyBorder="1" applyAlignment="1">
      <alignment horizontal="left" vertical="center"/>
    </xf>
    <xf numFmtId="0" fontId="21" fillId="0" borderId="66" xfId="0" applyFont="1" applyBorder="1" applyAlignment="1">
      <alignment horizontal="left" vertical="center"/>
    </xf>
    <xf numFmtId="0" fontId="26" fillId="0" borderId="0" xfId="0" applyFont="1" applyAlignment="1">
      <alignment horizontal="left" vertical="center"/>
    </xf>
    <xf numFmtId="0" fontId="21" fillId="3" borderId="4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0" xfId="0" applyFont="1" applyFill="1" applyAlignment="1">
      <alignment horizontal="center" vertical="center"/>
    </xf>
    <xf numFmtId="0" fontId="21" fillId="3" borderId="39"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34" xfId="0" applyFont="1" applyFill="1" applyBorder="1" applyAlignment="1">
      <alignment horizontal="center" vertical="center"/>
    </xf>
    <xf numFmtId="0" fontId="21" fillId="3" borderId="38" xfId="0" applyFont="1" applyFill="1" applyBorder="1" applyAlignment="1">
      <alignment horizontal="center" vertical="center"/>
    </xf>
    <xf numFmtId="0" fontId="27" fillId="3" borderId="40" xfId="0" applyFont="1" applyFill="1" applyBorder="1" applyAlignment="1">
      <alignment horizontal="center" vertical="center" wrapText="1"/>
    </xf>
    <xf numFmtId="0" fontId="27" fillId="3" borderId="19"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39" xfId="0" applyFont="1" applyFill="1" applyBorder="1" applyAlignment="1">
      <alignment horizontal="center" vertical="center"/>
    </xf>
    <xf numFmtId="0" fontId="27" fillId="3" borderId="42" xfId="0" applyFont="1" applyFill="1" applyBorder="1" applyAlignment="1">
      <alignment horizontal="center" vertical="center"/>
    </xf>
    <xf numFmtId="0" fontId="27" fillId="3" borderId="38" xfId="0" applyFont="1" applyFill="1" applyBorder="1" applyAlignment="1">
      <alignment horizontal="center" vertical="center"/>
    </xf>
    <xf numFmtId="0" fontId="27" fillId="4" borderId="40" xfId="0" applyFont="1" applyFill="1" applyBorder="1" applyAlignment="1">
      <alignment horizontal="center" vertical="center"/>
    </xf>
    <xf numFmtId="0" fontId="27" fillId="4" borderId="16" xfId="0" applyFont="1" applyFill="1" applyBorder="1" applyAlignment="1">
      <alignment horizontal="center" vertical="center"/>
    </xf>
    <xf numFmtId="0" fontId="27" fillId="3" borderId="76" xfId="0" applyFont="1" applyFill="1" applyBorder="1" applyAlignment="1">
      <alignment horizontal="center" vertical="center" wrapText="1"/>
    </xf>
    <xf numFmtId="0" fontId="27"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4" borderId="30" xfId="0" applyFont="1" applyFill="1" applyBorder="1" applyAlignment="1">
      <alignment horizontal="center" vertical="center"/>
    </xf>
    <xf numFmtId="0" fontId="27" fillId="4" borderId="13" xfId="0" applyFont="1" applyFill="1" applyBorder="1" applyAlignment="1">
      <alignment horizontal="center" vertical="center"/>
    </xf>
    <xf numFmtId="0" fontId="27" fillId="4" borderId="52" xfId="0" applyFont="1" applyFill="1" applyBorder="1" applyAlignment="1">
      <alignment horizontal="center" vertical="center"/>
    </xf>
    <xf numFmtId="0" fontId="27" fillId="4" borderId="0" xfId="0" applyFont="1" applyFill="1" applyAlignment="1">
      <alignment horizontal="center" vertical="center"/>
    </xf>
    <xf numFmtId="180" fontId="27" fillId="4" borderId="42" xfId="0" applyNumberFormat="1" applyFont="1" applyFill="1" applyBorder="1" applyAlignment="1">
      <alignment horizontal="center" vertical="center"/>
    </xf>
    <xf numFmtId="180" fontId="27" fillId="4" borderId="38" xfId="0" applyNumberFormat="1" applyFont="1" applyFill="1" applyBorder="1" applyAlignment="1">
      <alignment horizontal="center" vertical="center"/>
    </xf>
    <xf numFmtId="180" fontId="27" fillId="4" borderId="34" xfId="0" applyNumberFormat="1" applyFont="1" applyFill="1" applyBorder="1" applyAlignment="1">
      <alignment horizontal="center" vertical="center"/>
    </xf>
    <xf numFmtId="0" fontId="21" fillId="0" borderId="30" xfId="0" applyFont="1" applyBorder="1" applyAlignment="1">
      <alignment vertical="center" wrapText="1"/>
    </xf>
    <xf numFmtId="0" fontId="21" fillId="0" borderId="18" xfId="0" applyFont="1" applyBorder="1">
      <alignment vertical="center"/>
    </xf>
    <xf numFmtId="0" fontId="21" fillId="0" borderId="32" xfId="0" applyFont="1" applyBorder="1">
      <alignment vertical="center"/>
    </xf>
    <xf numFmtId="11" fontId="21" fillId="0" borderId="26" xfId="0" applyNumberFormat="1" applyFont="1" applyBorder="1" applyAlignment="1">
      <alignment horizontal="left" vertical="center"/>
    </xf>
    <xf numFmtId="11" fontId="21" fillId="0" borderId="25" xfId="0" applyNumberFormat="1" applyFont="1" applyBorder="1" applyAlignment="1">
      <alignment horizontal="left" vertical="center"/>
    </xf>
    <xf numFmtId="11" fontId="21" fillId="0" borderId="24" xfId="0" applyNumberFormat="1" applyFont="1" applyBorder="1" applyAlignment="1">
      <alignment horizontal="left" vertical="center"/>
    </xf>
    <xf numFmtId="0" fontId="21" fillId="0" borderId="8" xfId="0" applyFont="1" applyBorder="1">
      <alignment vertical="center"/>
    </xf>
    <xf numFmtId="0" fontId="21" fillId="0" borderId="23" xfId="0" applyFont="1" applyBorder="1">
      <alignment vertical="center"/>
    </xf>
    <xf numFmtId="0" fontId="21" fillId="0" borderId="7" xfId="0" applyFont="1" applyBorder="1">
      <alignment vertical="center"/>
    </xf>
    <xf numFmtId="0" fontId="21" fillId="0" borderId="22" xfId="0" applyFont="1" applyBorder="1">
      <alignment vertical="center"/>
    </xf>
    <xf numFmtId="0" fontId="21" fillId="0" borderId="21" xfId="0" applyFont="1" applyBorder="1">
      <alignment vertical="center"/>
    </xf>
    <xf numFmtId="0" fontId="21" fillId="0" borderId="20" xfId="0" applyFont="1" applyBorder="1">
      <alignment vertical="center"/>
    </xf>
    <xf numFmtId="0" fontId="21" fillId="0" borderId="18" xfId="0" applyFont="1" applyBorder="1" applyAlignment="1">
      <alignment vertical="center" wrapText="1"/>
    </xf>
    <xf numFmtId="0" fontId="21" fillId="0" borderId="32" xfId="0" applyFont="1" applyBorder="1" applyAlignment="1">
      <alignment vertical="center" wrapText="1"/>
    </xf>
    <xf numFmtId="0" fontId="21" fillId="0" borderId="30" xfId="0" applyFont="1" applyBorder="1">
      <alignment vertical="center"/>
    </xf>
    <xf numFmtId="180" fontId="27" fillId="4" borderId="0" xfId="0" applyNumberFormat="1" applyFont="1" applyFill="1" applyAlignment="1">
      <alignment horizontal="center" vertical="center"/>
    </xf>
    <xf numFmtId="180" fontId="27" fillId="4" borderId="39" xfId="0" applyNumberFormat="1" applyFont="1" applyFill="1" applyBorder="1" applyAlignment="1">
      <alignment horizontal="center" vertical="center"/>
    </xf>
    <xf numFmtId="0" fontId="27" fillId="0" borderId="30" xfId="0" applyFont="1" applyBorder="1" applyAlignment="1">
      <alignment horizontal="left" vertical="center" wrapText="1"/>
    </xf>
    <xf numFmtId="0" fontId="27" fillId="0" borderId="32" xfId="0" applyFont="1" applyBorder="1" applyAlignment="1">
      <alignment horizontal="left" vertical="center" wrapText="1"/>
    </xf>
    <xf numFmtId="11" fontId="27" fillId="0" borderId="26" xfId="0" applyNumberFormat="1" applyFont="1" applyBorder="1" applyAlignment="1">
      <alignment horizontal="left" vertical="center"/>
    </xf>
    <xf numFmtId="11" fontId="27" fillId="0" borderId="25" xfId="0" applyNumberFormat="1" applyFont="1" applyBorder="1" applyAlignment="1">
      <alignment horizontal="left" vertical="center"/>
    </xf>
    <xf numFmtId="11" fontId="27" fillId="0" borderId="24" xfId="0" applyNumberFormat="1" applyFont="1" applyBorder="1" applyAlignment="1">
      <alignment horizontal="left" vertical="center"/>
    </xf>
    <xf numFmtId="0" fontId="27" fillId="0" borderId="22" xfId="0" applyFont="1" applyBorder="1">
      <alignment vertical="center"/>
    </xf>
    <xf numFmtId="0" fontId="27" fillId="0" borderId="21" xfId="0" applyFont="1" applyBorder="1">
      <alignment vertical="center"/>
    </xf>
    <xf numFmtId="0" fontId="27" fillId="0" borderId="20" xfId="0" applyFont="1" applyBorder="1">
      <alignment vertical="center"/>
    </xf>
    <xf numFmtId="0" fontId="27" fillId="0" borderId="18" xfId="0" applyFont="1" applyBorder="1" applyAlignment="1">
      <alignment horizontal="left" vertical="center" wrapText="1"/>
    </xf>
    <xf numFmtId="0" fontId="27" fillId="0" borderId="8" xfId="0" applyFont="1" applyBorder="1">
      <alignment vertical="center"/>
    </xf>
    <xf numFmtId="0" fontId="27" fillId="0" borderId="23" xfId="0" applyFont="1" applyBorder="1">
      <alignment vertical="center"/>
    </xf>
    <xf numFmtId="0" fontId="27" fillId="0" borderId="7" xfId="0" applyFont="1" applyBorder="1">
      <alignment vertical="center"/>
    </xf>
    <xf numFmtId="0" fontId="21" fillId="2" borderId="30"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21" fillId="2" borderId="32" xfId="0" applyFont="1" applyFill="1" applyBorder="1" applyAlignment="1">
      <alignment horizontal="left" vertical="center" wrapText="1"/>
    </xf>
    <xf numFmtId="0" fontId="27" fillId="0" borderId="51" xfId="0" applyFont="1" applyBorder="1" applyAlignment="1">
      <alignment horizontal="center" vertical="center" textRotation="255" shrinkToFit="1"/>
    </xf>
    <xf numFmtId="0" fontId="27" fillId="0" borderId="10" xfId="0" applyFont="1" applyBorder="1" applyAlignment="1">
      <alignment horizontal="center" vertical="center" textRotation="255" shrinkToFit="1"/>
    </xf>
    <xf numFmtId="0" fontId="27" fillId="0" borderId="50" xfId="0" applyFont="1" applyBorder="1" applyAlignment="1">
      <alignment horizontal="center" vertical="center" textRotation="255" shrinkToFit="1"/>
    </xf>
    <xf numFmtId="0" fontId="21" fillId="0" borderId="10" xfId="0" applyFont="1" applyBorder="1" applyAlignment="1">
      <alignment horizontal="center" vertical="center" textRotation="255"/>
    </xf>
    <xf numFmtId="0" fontId="21" fillId="0" borderId="9" xfId="0" applyFont="1" applyBorder="1" applyAlignment="1">
      <alignment horizontal="center" vertical="center" textRotation="255"/>
    </xf>
    <xf numFmtId="0" fontId="27" fillId="0" borderId="9" xfId="0" applyFont="1" applyBorder="1" applyAlignment="1">
      <alignment horizontal="center" vertical="center" textRotation="255" shrinkToFit="1"/>
    </xf>
    <xf numFmtId="0" fontId="27" fillId="2" borderId="30" xfId="0" applyFont="1" applyFill="1" applyBorder="1" applyAlignment="1">
      <alignment vertical="center" wrapText="1"/>
    </xf>
    <xf numFmtId="0" fontId="27" fillId="2" borderId="18" xfId="0" applyFont="1" applyFill="1" applyBorder="1" applyAlignment="1">
      <alignment vertical="center" wrapText="1"/>
    </xf>
    <xf numFmtId="0" fontId="27" fillId="2" borderId="32" xfId="0" applyFont="1" applyFill="1" applyBorder="1" applyAlignment="1">
      <alignment vertical="center" wrapText="1"/>
    </xf>
    <xf numFmtId="0" fontId="27" fillId="0" borderId="17" xfId="0" applyFont="1" applyBorder="1">
      <alignment vertical="center"/>
    </xf>
    <xf numFmtId="0" fontId="27" fillId="0" borderId="25" xfId="0" applyFont="1" applyBorder="1">
      <alignment vertical="center"/>
    </xf>
    <xf numFmtId="0" fontId="27" fillId="0" borderId="24" xfId="0" applyFont="1" applyBorder="1">
      <alignment vertical="center"/>
    </xf>
    <xf numFmtId="0" fontId="21" fillId="2" borderId="12" xfId="0" applyFont="1" applyFill="1" applyBorder="1">
      <alignment vertical="center"/>
    </xf>
    <xf numFmtId="0" fontId="21" fillId="2" borderId="49" xfId="0" applyFont="1" applyFill="1" applyBorder="1">
      <alignment vertical="center"/>
    </xf>
    <xf numFmtId="0" fontId="21" fillId="2" borderId="11" xfId="0" applyFont="1" applyFill="1" applyBorder="1">
      <alignment vertical="center"/>
    </xf>
    <xf numFmtId="0" fontId="21" fillId="0" borderId="30" xfId="0" applyFont="1" applyBorder="1" applyAlignment="1">
      <alignment horizontal="left" vertical="center" wrapText="1"/>
    </xf>
    <xf numFmtId="0" fontId="21" fillId="0" borderId="18" xfId="0" applyFont="1" applyBorder="1" applyAlignment="1">
      <alignment horizontal="left" vertical="center" wrapText="1"/>
    </xf>
    <xf numFmtId="0" fontId="21" fillId="0" borderId="32" xfId="0" applyFont="1" applyBorder="1" applyAlignment="1">
      <alignment horizontal="left" vertical="center" wrapText="1"/>
    </xf>
    <xf numFmtId="0" fontId="27" fillId="0" borderId="30" xfId="0" applyFont="1" applyBorder="1" applyAlignment="1">
      <alignment vertical="center" wrapText="1"/>
    </xf>
    <xf numFmtId="0" fontId="27" fillId="0" borderId="18" xfId="0" applyFont="1" applyBorder="1" applyAlignment="1">
      <alignment vertical="center" wrapText="1"/>
    </xf>
    <xf numFmtId="0" fontId="27" fillId="0" borderId="32" xfId="0" applyFont="1" applyBorder="1" applyAlignment="1">
      <alignment vertical="center" wrapText="1"/>
    </xf>
    <xf numFmtId="0" fontId="27" fillId="0" borderId="17" xfId="0" applyFont="1" applyBorder="1" applyAlignment="1">
      <alignment horizontal="left" vertical="center"/>
    </xf>
    <xf numFmtId="0" fontId="27" fillId="0" borderId="16" xfId="0" applyFont="1" applyBorder="1" applyAlignment="1">
      <alignment horizontal="left" vertical="center"/>
    </xf>
    <xf numFmtId="0" fontId="27" fillId="0" borderId="19" xfId="0" applyFont="1" applyBorder="1" applyAlignment="1">
      <alignment horizontal="left" vertical="center"/>
    </xf>
    <xf numFmtId="0" fontId="27" fillId="0" borderId="8" xfId="0" applyFont="1" applyBorder="1" applyAlignment="1">
      <alignment horizontal="left" vertical="center"/>
    </xf>
    <xf numFmtId="0" fontId="27" fillId="0" borderId="7" xfId="0" applyFont="1" applyBorder="1" applyAlignment="1">
      <alignment horizontal="left" vertical="center"/>
    </xf>
    <xf numFmtId="0" fontId="27" fillId="0" borderId="23" xfId="0" applyFont="1" applyBorder="1" applyAlignment="1">
      <alignment horizontal="left" vertical="center"/>
    </xf>
    <xf numFmtId="0" fontId="27" fillId="0" borderId="17" xfId="0" applyFont="1" applyBorder="1" applyAlignment="1">
      <alignment vertical="center"/>
    </xf>
    <xf numFmtId="0" fontId="27" fillId="0" borderId="16" xfId="0" applyFont="1" applyBorder="1" applyAlignment="1">
      <alignment vertical="center"/>
    </xf>
    <xf numFmtId="0" fontId="27" fillId="0" borderId="19" xfId="0" applyFont="1" applyBorder="1" applyAlignment="1">
      <alignment vertical="center"/>
    </xf>
    <xf numFmtId="0" fontId="21" fillId="0" borderId="12" xfId="0" applyFont="1" applyBorder="1" applyAlignment="1">
      <alignment vertical="center"/>
    </xf>
    <xf numFmtId="0" fontId="21" fillId="0" borderId="49" xfId="0" applyFont="1" applyBorder="1" applyAlignment="1">
      <alignment vertical="center"/>
    </xf>
    <xf numFmtId="0" fontId="21" fillId="0" borderId="11" xfId="0" applyFont="1" applyBorder="1" applyAlignment="1">
      <alignment vertical="center"/>
    </xf>
    <xf numFmtId="0" fontId="27" fillId="0" borderId="12" xfId="0" applyFont="1" applyBorder="1" applyAlignment="1">
      <alignment vertical="center"/>
    </xf>
    <xf numFmtId="0" fontId="27" fillId="0" borderId="49" xfId="0" applyFont="1" applyBorder="1" applyAlignment="1">
      <alignment vertical="center"/>
    </xf>
    <xf numFmtId="0" fontId="27" fillId="0" borderId="11" xfId="0" applyFont="1" applyBorder="1" applyAlignment="1">
      <alignment vertical="center"/>
    </xf>
    <xf numFmtId="0" fontId="21" fillId="0" borderId="17" xfId="0" applyFont="1" applyBorder="1" applyAlignment="1">
      <alignment vertical="center"/>
    </xf>
    <xf numFmtId="0" fontId="21" fillId="0" borderId="16" xfId="0" applyFont="1" applyBorder="1" applyAlignment="1">
      <alignment vertical="center"/>
    </xf>
    <xf numFmtId="0" fontId="21" fillId="0" borderId="19" xfId="0" applyFont="1" applyBorder="1" applyAlignment="1">
      <alignment vertical="center"/>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vertical="center"/>
    </xf>
    <xf numFmtId="0" fontId="21" fillId="0" borderId="9" xfId="0" applyFont="1" applyBorder="1" applyAlignment="1">
      <alignment vertical="center"/>
    </xf>
    <xf numFmtId="0" fontId="21" fillId="0" borderId="22" xfId="0" applyFont="1" applyBorder="1" applyAlignment="1">
      <alignment vertical="center"/>
    </xf>
    <xf numFmtId="0" fontId="21" fillId="0" borderId="21" xfId="0" applyFont="1" applyBorder="1" applyAlignment="1">
      <alignment vertical="center"/>
    </xf>
    <xf numFmtId="0" fontId="21" fillId="0" borderId="20" xfId="0" applyFont="1" applyBorder="1" applyAlignment="1">
      <alignment vertical="center"/>
    </xf>
    <xf numFmtId="0" fontId="21" fillId="0" borderId="8" xfId="0" applyFont="1" applyBorder="1" applyAlignment="1">
      <alignment vertical="center"/>
    </xf>
    <xf numFmtId="0" fontId="21" fillId="0" borderId="23" xfId="0" applyFont="1" applyBorder="1" applyAlignment="1">
      <alignment vertical="center"/>
    </xf>
    <xf numFmtId="0" fontId="21" fillId="0" borderId="7" xfId="0" applyFont="1" applyBorder="1" applyAlignment="1">
      <alignment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1" fillId="2" borderId="30" xfId="0" applyFont="1" applyFill="1" applyBorder="1" applyAlignment="1">
      <alignment vertical="center" wrapText="1"/>
    </xf>
    <xf numFmtId="0" fontId="21" fillId="2" borderId="18" xfId="0" applyFont="1" applyFill="1" applyBorder="1" applyAlignment="1">
      <alignment vertical="center" wrapText="1"/>
    </xf>
    <xf numFmtId="0" fontId="21" fillId="2" borderId="32" xfId="0" applyFont="1" applyFill="1" applyBorder="1" applyAlignment="1">
      <alignment vertical="center" wrapText="1"/>
    </xf>
    <xf numFmtId="0" fontId="21" fillId="0" borderId="51" xfId="0" applyFont="1" applyBorder="1" applyAlignment="1">
      <alignment horizontal="center" vertical="center" textRotation="255"/>
    </xf>
    <xf numFmtId="0" fontId="19" fillId="0" borderId="16" xfId="0" applyFont="1" applyBorder="1" applyAlignment="1">
      <alignment vertical="center"/>
    </xf>
    <xf numFmtId="0" fontId="19" fillId="0" borderId="0" xfId="0" applyFont="1" applyAlignment="1">
      <alignment vertical="center"/>
    </xf>
    <xf numFmtId="0" fontId="27" fillId="3" borderId="85" xfId="0" applyFont="1" applyFill="1" applyBorder="1" applyAlignment="1">
      <alignment horizontal="center" vertical="center" wrapText="1"/>
    </xf>
    <xf numFmtId="0" fontId="27" fillId="3" borderId="86" xfId="0" applyFont="1" applyFill="1" applyBorder="1" applyAlignment="1">
      <alignment horizontal="center" vertical="center"/>
    </xf>
    <xf numFmtId="0" fontId="27" fillId="3" borderId="87" xfId="0" applyFont="1" applyFill="1" applyBorder="1" applyAlignment="1">
      <alignment horizontal="center" vertical="center"/>
    </xf>
    <xf numFmtId="0" fontId="19" fillId="0" borderId="0" xfId="0" applyFont="1" applyAlignment="1">
      <alignment vertical="center" wrapText="1"/>
    </xf>
    <xf numFmtId="0" fontId="29" fillId="0" borderId="0" xfId="0" applyFont="1" applyAlignment="1">
      <alignment vertical="center" wrapText="1"/>
    </xf>
    <xf numFmtId="0" fontId="19" fillId="0" borderId="146" xfId="0" applyFont="1" applyBorder="1" applyAlignment="1">
      <alignment vertical="center" wrapText="1"/>
    </xf>
    <xf numFmtId="0" fontId="27" fillId="2" borderId="60" xfId="5" applyFont="1" applyFill="1" applyBorder="1" applyAlignment="1">
      <alignment horizontal="left" vertical="center" wrapText="1"/>
    </xf>
    <xf numFmtId="0" fontId="27" fillId="2" borderId="61" xfId="5" applyFont="1" applyFill="1" applyBorder="1" applyAlignment="1">
      <alignment horizontal="left" vertical="center" wrapText="1"/>
    </xf>
    <xf numFmtId="0" fontId="27" fillId="3" borderId="40" xfId="5" applyFont="1" applyFill="1" applyBorder="1" applyAlignment="1">
      <alignment horizontal="center" vertical="center" wrapText="1"/>
    </xf>
    <xf numFmtId="0" fontId="27" fillId="3" borderId="16" xfId="5" applyFont="1" applyFill="1" applyBorder="1" applyAlignment="1">
      <alignment horizontal="center" vertical="center" wrapText="1"/>
    </xf>
    <xf numFmtId="0" fontId="27" fillId="3" borderId="19" xfId="5" applyFont="1" applyFill="1" applyBorder="1" applyAlignment="1">
      <alignment horizontal="center" vertical="center" wrapText="1"/>
    </xf>
    <xf numFmtId="0" fontId="27" fillId="3" borderId="41" xfId="5" applyFont="1" applyFill="1" applyBorder="1" applyAlignment="1">
      <alignment horizontal="center" vertical="center" wrapText="1"/>
    </xf>
    <xf numFmtId="0" fontId="27" fillId="3" borderId="0" xfId="5" applyFont="1" applyFill="1" applyAlignment="1">
      <alignment horizontal="center" vertical="center" wrapText="1"/>
    </xf>
    <xf numFmtId="0" fontId="27" fillId="3" borderId="39" xfId="5" applyFont="1" applyFill="1" applyBorder="1" applyAlignment="1">
      <alignment horizontal="center" vertical="center" wrapText="1"/>
    </xf>
    <xf numFmtId="0" fontId="27" fillId="3" borderId="42" xfId="5" applyFont="1" applyFill="1" applyBorder="1" applyAlignment="1">
      <alignment horizontal="center" vertical="center" wrapText="1"/>
    </xf>
    <xf numFmtId="0" fontId="27" fillId="3" borderId="34" xfId="5" applyFont="1" applyFill="1" applyBorder="1" applyAlignment="1">
      <alignment horizontal="center" vertical="center" wrapText="1"/>
    </xf>
    <xf numFmtId="0" fontId="27" fillId="3" borderId="38" xfId="5"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0" xfId="0" applyFont="1" applyFill="1" applyAlignment="1">
      <alignment horizontal="center" vertical="center"/>
    </xf>
    <xf numFmtId="0" fontId="27" fillId="2" borderId="41" xfId="5" applyFont="1" applyFill="1" applyBorder="1" applyAlignment="1">
      <alignment horizontal="center" vertical="center" textRotation="255" shrinkToFit="1"/>
    </xf>
    <xf numFmtId="0" fontId="27" fillId="2" borderId="42" xfId="5" applyFont="1" applyFill="1" applyBorder="1" applyAlignment="1">
      <alignment horizontal="center" vertical="center" textRotation="255" shrinkToFit="1"/>
    </xf>
    <xf numFmtId="0" fontId="27" fillId="2" borderId="43" xfId="5" applyFont="1" applyFill="1" applyBorder="1" applyAlignment="1">
      <alignment horizontal="left" vertical="center" wrapText="1"/>
    </xf>
    <xf numFmtId="0" fontId="27" fillId="2" borderId="44" xfId="5" applyFont="1" applyFill="1" applyBorder="1" applyAlignment="1">
      <alignment horizontal="left" vertical="center" wrapText="1"/>
    </xf>
    <xf numFmtId="0" fontId="19" fillId="0" borderId="16" xfId="0" applyFont="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0" borderId="1" xfId="0" applyFont="1" applyBorder="1">
      <alignment vertical="center"/>
    </xf>
    <xf numFmtId="0" fontId="27" fillId="3" borderId="43"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5" xfId="0" applyFont="1" applyFill="1" applyBorder="1" applyAlignment="1">
      <alignment horizontal="center" vertical="center"/>
    </xf>
    <xf numFmtId="0" fontId="21" fillId="2" borderId="40"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8"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12"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8" xfId="0" applyFont="1" applyFill="1" applyBorder="1" applyAlignment="1">
      <alignment horizontal="left" vertical="center"/>
    </xf>
    <xf numFmtId="0" fontId="21" fillId="2" borderId="7" xfId="0" applyFont="1" applyFill="1" applyBorder="1" applyAlignment="1">
      <alignment horizontal="left" vertical="center"/>
    </xf>
    <xf numFmtId="0" fontId="27" fillId="2" borderId="8" xfId="0" applyFont="1" applyFill="1" applyBorder="1" applyAlignment="1">
      <alignment horizontal="left" vertical="center"/>
    </xf>
    <xf numFmtId="0" fontId="27" fillId="2" borderId="7" xfId="0" applyFont="1" applyFill="1" applyBorder="1" applyAlignment="1">
      <alignment horizontal="left" vertical="center"/>
    </xf>
    <xf numFmtId="0" fontId="27" fillId="0" borderId="8" xfId="1" applyFont="1" applyBorder="1">
      <alignment vertical="center"/>
    </xf>
    <xf numFmtId="0" fontId="27" fillId="0" borderId="23" xfId="1" applyFont="1" applyBorder="1">
      <alignment vertical="center"/>
    </xf>
    <xf numFmtId="0" fontId="27" fillId="0" borderId="7" xfId="1" applyFont="1" applyBorder="1">
      <alignment vertical="center"/>
    </xf>
    <xf numFmtId="0" fontId="27" fillId="3" borderId="40" xfId="1" applyFont="1" applyFill="1" applyBorder="1" applyAlignment="1">
      <alignment horizontal="center" vertical="center"/>
    </xf>
    <xf numFmtId="0" fontId="27" fillId="3" borderId="16" xfId="1" applyFont="1" applyFill="1" applyBorder="1" applyAlignment="1">
      <alignment horizontal="center" vertical="center"/>
    </xf>
    <xf numFmtId="0" fontId="27" fillId="3" borderId="19" xfId="1" applyFont="1" applyFill="1" applyBorder="1" applyAlignment="1">
      <alignment horizontal="center" vertical="center"/>
    </xf>
    <xf numFmtId="0" fontId="27" fillId="3" borderId="42" xfId="1" applyFont="1" applyFill="1" applyBorder="1" applyAlignment="1">
      <alignment horizontal="center" vertical="center"/>
    </xf>
    <xf numFmtId="0" fontId="27" fillId="3" borderId="34" xfId="1" applyFont="1" applyFill="1" applyBorder="1" applyAlignment="1">
      <alignment horizontal="center" vertical="center"/>
    </xf>
    <xf numFmtId="0" fontId="27" fillId="3" borderId="38" xfId="1" applyFont="1" applyFill="1" applyBorder="1" applyAlignment="1">
      <alignment horizontal="center" vertical="center"/>
    </xf>
    <xf numFmtId="0" fontId="27" fillId="0" borderId="30" xfId="1" applyFont="1" applyBorder="1" applyAlignment="1">
      <alignment horizontal="left" vertical="center"/>
    </xf>
    <xf numFmtId="0" fontId="27" fillId="0" borderId="18" xfId="1" applyFont="1" applyBorder="1" applyAlignment="1">
      <alignment horizontal="left" vertical="center"/>
    </xf>
    <xf numFmtId="0" fontId="27" fillId="0" borderId="17" xfId="1" applyFont="1" applyBorder="1" applyAlignment="1">
      <alignment horizontal="left" vertical="center"/>
    </xf>
    <xf numFmtId="0" fontId="27" fillId="0" borderId="16" xfId="1" applyFont="1" applyBorder="1" applyAlignment="1">
      <alignment horizontal="left" vertical="center"/>
    </xf>
    <xf numFmtId="0" fontId="27" fillId="0" borderId="19" xfId="1" applyFont="1" applyBorder="1" applyAlignment="1">
      <alignment horizontal="left" vertical="center"/>
    </xf>
    <xf numFmtId="0" fontId="27" fillId="0" borderId="40" xfId="1" applyFont="1" applyBorder="1" applyAlignment="1">
      <alignment horizontal="left" vertical="center" wrapText="1"/>
    </xf>
    <xf numFmtId="0" fontId="27" fillId="0" borderId="41" xfId="1" applyFont="1" applyBorder="1" applyAlignment="1">
      <alignment horizontal="left" vertical="center" wrapText="1"/>
    </xf>
    <xf numFmtId="0" fontId="27" fillId="0" borderId="42" xfId="1" applyFont="1" applyBorder="1" applyAlignment="1">
      <alignment horizontal="left" vertical="center" wrapText="1"/>
    </xf>
    <xf numFmtId="0" fontId="27" fillId="0" borderId="33" xfId="1" applyFont="1" applyBorder="1" applyAlignment="1">
      <alignment horizontal="left" vertical="center"/>
    </xf>
    <xf numFmtId="0" fontId="27" fillId="0" borderId="0" xfId="1" applyFont="1" applyAlignment="1">
      <alignment horizontal="left" vertical="center"/>
    </xf>
    <xf numFmtId="0" fontId="27" fillId="0" borderId="39" xfId="1" applyFont="1" applyBorder="1" applyAlignment="1">
      <alignment horizontal="left" vertical="center"/>
    </xf>
    <xf numFmtId="0" fontId="27" fillId="0" borderId="33" xfId="1" applyFont="1" applyBorder="1" applyAlignment="1">
      <alignment horizontal="center" vertical="center" textRotation="255" shrinkToFit="1"/>
    </xf>
    <xf numFmtId="0" fontId="27" fillId="0" borderId="29" xfId="1" applyFont="1" applyBorder="1" applyAlignment="1">
      <alignment horizontal="center" vertical="center" textRotation="255" shrinkToFit="1"/>
    </xf>
    <xf numFmtId="0" fontId="27" fillId="0" borderId="75" xfId="1" applyFont="1" applyBorder="1" applyAlignment="1">
      <alignment horizontal="center" vertical="center" textRotation="255" shrinkToFit="1"/>
    </xf>
    <xf numFmtId="0" fontId="27" fillId="0" borderId="48" xfId="1" applyFont="1" applyBorder="1" applyAlignment="1">
      <alignment horizontal="center" vertical="center" textRotation="255" shrinkToFit="1"/>
    </xf>
    <xf numFmtId="0" fontId="27" fillId="0" borderId="22" xfId="0" applyFont="1" applyBorder="1" applyAlignment="1">
      <alignment horizontal="left" vertical="center"/>
    </xf>
    <xf numFmtId="0" fontId="27" fillId="0" borderId="21" xfId="0" applyFont="1" applyBorder="1" applyAlignment="1">
      <alignment horizontal="left" vertical="center"/>
    </xf>
    <xf numFmtId="0" fontId="27" fillId="0" borderId="20" xfId="0" applyFont="1" applyBorder="1" applyAlignment="1">
      <alignment horizontal="left" vertical="center"/>
    </xf>
    <xf numFmtId="0" fontId="27" fillId="0" borderId="10" xfId="0" applyFont="1" applyBorder="1" applyAlignment="1">
      <alignment vertical="center"/>
    </xf>
    <xf numFmtId="0" fontId="27" fillId="0" borderId="9" xfId="0" applyFont="1" applyBorder="1" applyAlignment="1">
      <alignment vertical="center"/>
    </xf>
    <xf numFmtId="0" fontId="16" fillId="0" borderId="0" xfId="0" applyFont="1" applyAlignment="1">
      <alignment horizontal="left" vertical="center"/>
    </xf>
    <xf numFmtId="0" fontId="27" fillId="3" borderId="62" xfId="0" applyFont="1" applyFill="1" applyBorder="1" applyAlignment="1">
      <alignment horizontal="center" vertical="center" wrapText="1"/>
    </xf>
    <xf numFmtId="0" fontId="27" fillId="3" borderId="68" xfId="0" applyFont="1" applyFill="1" applyBorder="1" applyAlignment="1">
      <alignment horizontal="center" vertical="center"/>
    </xf>
    <xf numFmtId="0" fontId="27" fillId="3" borderId="66" xfId="0" applyFont="1" applyFill="1" applyBorder="1" applyAlignment="1">
      <alignment horizontal="center" vertical="center"/>
    </xf>
    <xf numFmtId="0" fontId="27" fillId="3" borderId="30" xfId="0" applyFont="1" applyFill="1" applyBorder="1" applyAlignment="1">
      <alignment horizontal="center" vertical="center" wrapText="1"/>
    </xf>
    <xf numFmtId="0" fontId="27" fillId="3" borderId="13" xfId="0" applyFont="1" applyFill="1" applyBorder="1" applyAlignment="1">
      <alignment horizontal="center" vertical="center"/>
    </xf>
    <xf numFmtId="0" fontId="27" fillId="3" borderId="52" xfId="0" applyFont="1" applyFill="1" applyBorder="1" applyAlignment="1">
      <alignment horizontal="center" vertical="center" wrapText="1"/>
    </xf>
    <xf numFmtId="180" fontId="27" fillId="3" borderId="42" xfId="0" applyNumberFormat="1" applyFont="1" applyFill="1" applyBorder="1" applyAlignment="1">
      <alignment horizontal="center" vertical="center" wrapText="1"/>
    </xf>
    <xf numFmtId="180" fontId="27" fillId="3" borderId="38" xfId="0" applyNumberFormat="1" applyFont="1" applyFill="1" applyBorder="1" applyAlignment="1">
      <alignment horizontal="center" vertical="center" wrapText="1"/>
    </xf>
    <xf numFmtId="0" fontId="16" fillId="0" borderId="144" xfId="0" applyFont="1" applyBorder="1" applyAlignment="1">
      <alignment horizontal="center" vertical="center"/>
    </xf>
    <xf numFmtId="0" fontId="16" fillId="0" borderId="145" xfId="0" applyFont="1" applyBorder="1" applyAlignment="1">
      <alignment horizontal="center" vertical="center"/>
    </xf>
    <xf numFmtId="0" fontId="16" fillId="0" borderId="3" xfId="0" applyFont="1" applyBorder="1" applyAlignment="1">
      <alignment horizontal="center" vertical="center"/>
    </xf>
    <xf numFmtId="0" fontId="16" fillId="0" borderId="144" xfId="0" applyFont="1" applyBorder="1" applyAlignment="1">
      <alignment horizontal="center" vertical="center" wrapText="1"/>
    </xf>
    <xf numFmtId="0" fontId="16" fillId="0" borderId="145" xfId="0" applyFont="1" applyBorder="1" applyAlignment="1">
      <alignment horizontal="center" vertical="center" wrapText="1"/>
    </xf>
    <xf numFmtId="0" fontId="16" fillId="0" borderId="3" xfId="0" applyFont="1" applyBorder="1" applyAlignment="1">
      <alignment horizontal="center" vertical="center" wrapText="1"/>
    </xf>
    <xf numFmtId="0" fontId="21" fillId="0" borderId="40" xfId="0" applyFont="1" applyBorder="1" applyAlignment="1">
      <alignment horizontal="center" vertical="center" textRotation="255"/>
    </xf>
    <xf numFmtId="0" fontId="21" fillId="0" borderId="41" xfId="0" applyFont="1" applyBorder="1" applyAlignment="1">
      <alignment horizontal="center" vertical="center" textRotation="255"/>
    </xf>
    <xf numFmtId="0" fontId="21" fillId="0" borderId="42" xfId="0" applyFont="1" applyBorder="1" applyAlignment="1">
      <alignment horizontal="center" vertical="center" textRotation="255"/>
    </xf>
    <xf numFmtId="0" fontId="21" fillId="3" borderId="45" xfId="0" applyFont="1" applyFill="1" applyBorder="1" applyAlignment="1">
      <alignment horizontal="center" vertical="center"/>
    </xf>
    <xf numFmtId="0" fontId="21" fillId="0" borderId="30" xfId="0" applyFont="1" applyBorder="1" applyAlignment="1">
      <alignment horizontal="center" vertical="center" textRotation="255" shrinkToFit="1"/>
    </xf>
    <xf numFmtId="0" fontId="21" fillId="0" borderId="18" xfId="0" applyFont="1" applyBorder="1" applyAlignment="1">
      <alignment horizontal="center" vertical="center" textRotation="255" shrinkToFit="1"/>
    </xf>
    <xf numFmtId="0" fontId="21" fillId="0" borderId="32" xfId="0" applyFont="1" applyBorder="1" applyAlignment="1">
      <alignment horizontal="center" vertical="center" textRotation="255" shrinkToFit="1"/>
    </xf>
  </cellXfs>
  <cellStyles count="8">
    <cellStyle name="標準" xfId="0" builtinId="0"/>
    <cellStyle name="標準 2" xfId="1" xr:uid="{89393EBF-8B3A-4797-AE74-093067581A71}"/>
    <cellStyle name="標準 3" xfId="2" xr:uid="{DBFED21D-81A4-4DFF-93DC-18DC574664B2}"/>
    <cellStyle name="標準 3 2" xfId="6" xr:uid="{5ED074C3-A09C-4906-8A0F-6CC72A29CDA4}"/>
    <cellStyle name="標準 4" xfId="7" xr:uid="{6BE7A7E0-E727-4546-A88A-1B8B53BF0AB2}"/>
    <cellStyle name="標準 7 3" xfId="3" xr:uid="{DA1F3C26-1FAB-4499-BB92-7FB830ED7711}"/>
    <cellStyle name="標準 7 3 2" xfId="4" xr:uid="{5B984A5A-A19B-4195-A71F-318C401D05B9}"/>
    <cellStyle name="標準 7 3 3" xfId="5" xr:uid="{AFB149C5-1018-4394-AE23-29D6329804FB}"/>
  </cellStyles>
  <dxfs count="0"/>
  <tableStyles count="0" defaultTableStyle="TableStyleMedium2" defaultPivotStyle="PivotStyleLight16"/>
  <colors>
    <mruColors>
      <color rgb="FF0066FF"/>
      <color rgb="FFFFEFEF"/>
      <color rgb="FFFF9999"/>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444F4-CE3D-4710-91E0-002555859B3C}">
  <dimension ref="A1:D8"/>
  <sheetViews>
    <sheetView tabSelected="1" zoomScaleNormal="100" workbookViewId="0"/>
  </sheetViews>
  <sheetFormatPr defaultColWidth="8.875" defaultRowHeight="13.5" x14ac:dyDescent="0.4"/>
  <cols>
    <col min="1" max="1" width="16.5" style="1" bestFit="1" customWidth="1"/>
    <col min="2" max="3" width="36.625" style="1" customWidth="1"/>
    <col min="4" max="4" width="9.125" style="1" customWidth="1"/>
    <col min="5" max="16384" width="8.875" style="1"/>
  </cols>
  <sheetData>
    <row r="1" spans="1:4" x14ac:dyDescent="0.4">
      <c r="A1" s="2" t="s">
        <v>211</v>
      </c>
      <c r="B1" s="2"/>
      <c r="C1" s="2"/>
    </row>
    <row r="2" spans="1:4" ht="15.75" customHeight="1" x14ac:dyDescent="0.4">
      <c r="A2" s="15" t="s">
        <v>188</v>
      </c>
      <c r="B2" s="16" t="s">
        <v>189</v>
      </c>
      <c r="C2" s="16" t="s">
        <v>190</v>
      </c>
      <c r="D2" s="14"/>
    </row>
    <row r="3" spans="1:4" ht="84" x14ac:dyDescent="0.4">
      <c r="A3" s="297" t="s">
        <v>191</v>
      </c>
      <c r="B3" s="17" t="s">
        <v>328</v>
      </c>
      <c r="C3" s="18" t="s">
        <v>192</v>
      </c>
      <c r="D3" s="14"/>
    </row>
    <row r="4" spans="1:4" ht="84.75" customHeight="1" x14ac:dyDescent="0.4">
      <c r="A4" s="298" t="s">
        <v>187</v>
      </c>
      <c r="B4" s="19" t="s">
        <v>335</v>
      </c>
      <c r="C4" s="299" t="s">
        <v>194</v>
      </c>
      <c r="D4" s="14"/>
    </row>
    <row r="5" spans="1:4" ht="84" customHeight="1" x14ac:dyDescent="0.4">
      <c r="A5" s="300" t="s">
        <v>282</v>
      </c>
      <c r="B5" s="19" t="s">
        <v>336</v>
      </c>
      <c r="C5" s="299" t="s">
        <v>193</v>
      </c>
      <c r="D5" s="14"/>
    </row>
    <row r="6" spans="1:4" ht="83.25" customHeight="1" x14ac:dyDescent="0.4">
      <c r="A6" s="301" t="s">
        <v>283</v>
      </c>
      <c r="B6" s="19" t="s">
        <v>329</v>
      </c>
      <c r="C6" s="299" t="s">
        <v>227</v>
      </c>
      <c r="D6" s="14"/>
    </row>
    <row r="7" spans="1:4" x14ac:dyDescent="0.4">
      <c r="A7" s="302" t="s">
        <v>281</v>
      </c>
      <c r="B7" s="303"/>
      <c r="C7" s="303"/>
    </row>
    <row r="8" spans="1:4" x14ac:dyDescent="0.4">
      <c r="A8" s="304" t="s">
        <v>331</v>
      </c>
      <c r="B8" s="304"/>
      <c r="C8" s="304"/>
    </row>
  </sheetData>
  <mergeCells count="2">
    <mergeCell ref="A7:C7"/>
    <mergeCell ref="A8:C8"/>
  </mergeCells>
  <phoneticPr fontId="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AF305-1313-5146-9557-9C56AC53A18E}">
  <dimension ref="A1:C23"/>
  <sheetViews>
    <sheetView workbookViewId="0"/>
  </sheetViews>
  <sheetFormatPr defaultColWidth="9" defaultRowHeight="13.5" x14ac:dyDescent="0.4"/>
  <cols>
    <col min="1" max="1" width="4.375" style="1" customWidth="1"/>
    <col min="2" max="2" width="7.125" style="1" customWidth="1"/>
    <col min="3" max="3" width="71.625" style="1" customWidth="1"/>
    <col min="4" max="16384" width="9" style="1"/>
  </cols>
  <sheetData>
    <row r="1" spans="1:3" ht="13.5" customHeight="1" x14ac:dyDescent="0.4">
      <c r="A1" s="10" t="s">
        <v>327</v>
      </c>
      <c r="B1" s="60"/>
      <c r="C1" s="60"/>
    </row>
    <row r="2" spans="1:3" x14ac:dyDescent="0.4">
      <c r="A2" s="60"/>
      <c r="B2" s="60"/>
      <c r="C2" s="20" t="s">
        <v>238</v>
      </c>
    </row>
    <row r="3" spans="1:3" x14ac:dyDescent="0.4">
      <c r="A3" s="21" t="s">
        <v>239</v>
      </c>
      <c r="B3" s="279" t="s">
        <v>240</v>
      </c>
      <c r="C3" s="280" t="s">
        <v>241</v>
      </c>
    </row>
    <row r="4" spans="1:3" ht="22.5" x14ac:dyDescent="0.4">
      <c r="A4" s="6">
        <v>1</v>
      </c>
      <c r="B4" s="506" t="s">
        <v>242</v>
      </c>
      <c r="C4" s="292" t="s">
        <v>243</v>
      </c>
    </row>
    <row r="5" spans="1:3" x14ac:dyDescent="0.4">
      <c r="A5" s="4">
        <v>2</v>
      </c>
      <c r="B5" s="507"/>
      <c r="C5" s="293" t="s">
        <v>244</v>
      </c>
    </row>
    <row r="6" spans="1:3" x14ac:dyDescent="0.4">
      <c r="A6" s="4">
        <v>3</v>
      </c>
      <c r="B6" s="507"/>
      <c r="C6" s="293" t="s">
        <v>245</v>
      </c>
    </row>
    <row r="7" spans="1:3" ht="22.5" x14ac:dyDescent="0.4">
      <c r="A7" s="5">
        <v>4</v>
      </c>
      <c r="B7" s="508"/>
      <c r="C7" s="294" t="s">
        <v>246</v>
      </c>
    </row>
    <row r="8" spans="1:3" ht="22.5" x14ac:dyDescent="0.4">
      <c r="A8" s="6">
        <v>5</v>
      </c>
      <c r="B8" s="509" t="s">
        <v>247</v>
      </c>
      <c r="C8" s="295" t="s">
        <v>326</v>
      </c>
    </row>
    <row r="9" spans="1:3" x14ac:dyDescent="0.4">
      <c r="A9" s="4">
        <v>6</v>
      </c>
      <c r="B9" s="507"/>
      <c r="C9" s="293" t="s">
        <v>248</v>
      </c>
    </row>
    <row r="10" spans="1:3" ht="22.5" x14ac:dyDescent="0.4">
      <c r="A10" s="4">
        <v>7</v>
      </c>
      <c r="B10" s="507"/>
      <c r="C10" s="293" t="s">
        <v>249</v>
      </c>
    </row>
    <row r="11" spans="1:3" x14ac:dyDescent="0.4">
      <c r="A11" s="4">
        <v>8</v>
      </c>
      <c r="B11" s="507"/>
      <c r="C11" s="293" t="s">
        <v>250</v>
      </c>
    </row>
    <row r="12" spans="1:3" ht="33.75" x14ac:dyDescent="0.4">
      <c r="A12" s="4">
        <v>9</v>
      </c>
      <c r="B12" s="507"/>
      <c r="C12" s="293" t="s">
        <v>251</v>
      </c>
    </row>
    <row r="13" spans="1:3" ht="22.5" x14ac:dyDescent="0.4">
      <c r="A13" s="4">
        <v>10</v>
      </c>
      <c r="B13" s="507"/>
      <c r="C13" s="293" t="s">
        <v>252</v>
      </c>
    </row>
    <row r="14" spans="1:3" ht="22.5" x14ac:dyDescent="0.4">
      <c r="A14" s="4">
        <v>11</v>
      </c>
      <c r="B14" s="507"/>
      <c r="C14" s="293" t="s">
        <v>253</v>
      </c>
    </row>
    <row r="15" spans="1:3" ht="33.75" x14ac:dyDescent="0.4">
      <c r="A15" s="4">
        <v>12</v>
      </c>
      <c r="B15" s="507"/>
      <c r="C15" s="293" t="s">
        <v>254</v>
      </c>
    </row>
    <row r="16" spans="1:3" ht="22.5" x14ac:dyDescent="0.4">
      <c r="A16" s="4">
        <v>13</v>
      </c>
      <c r="B16" s="507"/>
      <c r="C16" s="293" t="s">
        <v>255</v>
      </c>
    </row>
    <row r="17" spans="1:3" ht="33.75" x14ac:dyDescent="0.4">
      <c r="A17" s="5">
        <v>14</v>
      </c>
      <c r="B17" s="508"/>
      <c r="C17" s="294" t="s">
        <v>256</v>
      </c>
    </row>
    <row r="18" spans="1:3" ht="22.5" x14ac:dyDescent="0.4">
      <c r="A18" s="6">
        <v>15</v>
      </c>
      <c r="B18" s="509" t="s">
        <v>257</v>
      </c>
      <c r="C18" s="295" t="s">
        <v>258</v>
      </c>
    </row>
    <row r="19" spans="1:3" x14ac:dyDescent="0.4">
      <c r="A19" s="4">
        <v>16</v>
      </c>
      <c r="B19" s="510"/>
      <c r="C19" s="293" t="s">
        <v>259</v>
      </c>
    </row>
    <row r="20" spans="1:3" ht="22.5" x14ac:dyDescent="0.4">
      <c r="A20" s="4">
        <v>17</v>
      </c>
      <c r="B20" s="510"/>
      <c r="C20" s="293" t="s">
        <v>260</v>
      </c>
    </row>
    <row r="21" spans="1:3" ht="22.5" x14ac:dyDescent="0.4">
      <c r="A21" s="5">
        <v>18</v>
      </c>
      <c r="B21" s="511"/>
      <c r="C21" s="294" t="s">
        <v>261</v>
      </c>
    </row>
    <row r="22" spans="1:3" ht="22.5" x14ac:dyDescent="0.4">
      <c r="A22" s="9">
        <v>19</v>
      </c>
      <c r="B22" s="13" t="s">
        <v>262</v>
      </c>
      <c r="C22" s="296" t="s">
        <v>263</v>
      </c>
    </row>
    <row r="23" spans="1:3" ht="23.25" customHeight="1" x14ac:dyDescent="0.4">
      <c r="A23" s="451" t="s">
        <v>264</v>
      </c>
      <c r="B23" s="451"/>
      <c r="C23" s="451"/>
    </row>
  </sheetData>
  <mergeCells count="4">
    <mergeCell ref="B4:B7"/>
    <mergeCell ref="B8:B17"/>
    <mergeCell ref="B18:B21"/>
    <mergeCell ref="A23:C23"/>
  </mergeCells>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F2165-9D5F-024D-BBD7-D4A3BD2DDD86}">
  <dimension ref="A1:E8"/>
  <sheetViews>
    <sheetView workbookViewId="0"/>
  </sheetViews>
  <sheetFormatPr defaultColWidth="9" defaultRowHeight="13.5" x14ac:dyDescent="0.4"/>
  <cols>
    <col min="1" max="1" width="3.625" style="1" customWidth="1"/>
    <col min="2" max="2" width="3.125" style="1" customWidth="1"/>
    <col min="3" max="3" width="19.375" style="1" customWidth="1"/>
    <col min="4" max="16384" width="9" style="1"/>
  </cols>
  <sheetData>
    <row r="1" spans="1:5" x14ac:dyDescent="0.4">
      <c r="A1" s="2" t="s">
        <v>265</v>
      </c>
      <c r="B1" s="2"/>
      <c r="C1" s="2"/>
      <c r="D1" s="2"/>
      <c r="E1" s="2"/>
    </row>
    <row r="2" spans="1:5" x14ac:dyDescent="0.4">
      <c r="A2" s="2"/>
      <c r="B2" s="2"/>
      <c r="C2" s="2"/>
      <c r="D2" s="2"/>
      <c r="E2" s="20" t="s">
        <v>238</v>
      </c>
    </row>
    <row r="3" spans="1:5" ht="22.5" customHeight="1" x14ac:dyDescent="0.4">
      <c r="A3" s="455" t="s">
        <v>266</v>
      </c>
      <c r="B3" s="456"/>
      <c r="C3" s="457"/>
      <c r="D3" s="22" t="s">
        <v>267</v>
      </c>
      <c r="E3" s="281" t="s">
        <v>268</v>
      </c>
    </row>
    <row r="4" spans="1:5" x14ac:dyDescent="0.4">
      <c r="A4" s="512" t="s">
        <v>269</v>
      </c>
      <c r="B4" s="282" t="s">
        <v>270</v>
      </c>
      <c r="C4" s="159"/>
      <c r="D4" s="50">
        <v>8</v>
      </c>
      <c r="E4" s="283">
        <v>42.10526315789474</v>
      </c>
    </row>
    <row r="5" spans="1:5" x14ac:dyDescent="0.4">
      <c r="A5" s="513"/>
      <c r="B5" s="139" t="s">
        <v>271</v>
      </c>
      <c r="C5" s="140"/>
      <c r="D5" s="40">
        <v>10</v>
      </c>
      <c r="E5" s="284">
        <v>52.631578947368418</v>
      </c>
    </row>
    <row r="6" spans="1:5" x14ac:dyDescent="0.4">
      <c r="A6" s="513"/>
      <c r="B6" s="462" t="s">
        <v>272</v>
      </c>
      <c r="C6" s="463"/>
      <c r="D6" s="40">
        <v>4</v>
      </c>
      <c r="E6" s="284">
        <v>21.05263157894737</v>
      </c>
    </row>
    <row r="7" spans="1:5" x14ac:dyDescent="0.4">
      <c r="A7" s="513"/>
      <c r="B7" s="285"/>
      <c r="C7" s="286" t="s">
        <v>273</v>
      </c>
      <c r="D7" s="287">
        <v>2</v>
      </c>
      <c r="E7" s="177">
        <v>10.526315789473699</v>
      </c>
    </row>
    <row r="8" spans="1:5" x14ac:dyDescent="0.4">
      <c r="A8" s="514"/>
      <c r="B8" s="162" t="s">
        <v>274</v>
      </c>
      <c r="C8" s="163"/>
      <c r="D8" s="45">
        <v>1</v>
      </c>
      <c r="E8" s="288">
        <v>5.2631578947368425</v>
      </c>
    </row>
  </sheetData>
  <mergeCells count="3">
    <mergeCell ref="A3:C3"/>
    <mergeCell ref="A4:A8"/>
    <mergeCell ref="B6:C6"/>
  </mergeCells>
  <phoneticPr fontId="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3F37-B723-5B40-9553-E92D11E039A7}">
  <dimension ref="A1:D7"/>
  <sheetViews>
    <sheetView workbookViewId="0"/>
  </sheetViews>
  <sheetFormatPr defaultColWidth="8.875" defaultRowHeight="13.5" x14ac:dyDescent="0.4"/>
  <cols>
    <col min="1" max="1" width="3.375" style="1" customWidth="1"/>
    <col min="2" max="2" width="19.625" style="1" customWidth="1"/>
    <col min="3" max="4" width="8.625" style="1" customWidth="1"/>
    <col min="5" max="16384" width="8.875" style="1"/>
  </cols>
  <sheetData>
    <row r="1" spans="1:4" ht="14.25" x14ac:dyDescent="0.4">
      <c r="A1" s="289" t="s">
        <v>321</v>
      </c>
      <c r="B1" s="31"/>
      <c r="C1" s="60"/>
      <c r="D1" s="60"/>
    </row>
    <row r="2" spans="1:4" x14ac:dyDescent="0.4">
      <c r="A2" s="60"/>
      <c r="B2" s="60"/>
      <c r="C2" s="60"/>
      <c r="D2" s="20" t="s">
        <v>275</v>
      </c>
    </row>
    <row r="3" spans="1:4" x14ac:dyDescent="0.4">
      <c r="A3" s="306" t="s">
        <v>276</v>
      </c>
      <c r="B3" s="515"/>
      <c r="C3" s="22" t="s">
        <v>267</v>
      </c>
      <c r="D3" s="281" t="s">
        <v>268</v>
      </c>
    </row>
    <row r="4" spans="1:4" ht="18" customHeight="1" x14ac:dyDescent="0.4">
      <c r="A4" s="516" t="s">
        <v>269</v>
      </c>
      <c r="B4" s="290" t="s">
        <v>277</v>
      </c>
      <c r="C4" s="50">
        <v>1</v>
      </c>
      <c r="D4" s="283">
        <v>7.1428571428571423</v>
      </c>
    </row>
    <row r="5" spans="1:4" ht="18" customHeight="1" x14ac:dyDescent="0.4">
      <c r="A5" s="517"/>
      <c r="B5" s="291" t="s">
        <v>278</v>
      </c>
      <c r="C5" s="40">
        <v>10</v>
      </c>
      <c r="D5" s="284">
        <v>71.428571428571416</v>
      </c>
    </row>
    <row r="6" spans="1:4" ht="18" customHeight="1" x14ac:dyDescent="0.4">
      <c r="A6" s="518"/>
      <c r="B6" s="257" t="s">
        <v>279</v>
      </c>
      <c r="C6" s="45">
        <v>4</v>
      </c>
      <c r="D6" s="288">
        <v>28.6</v>
      </c>
    </row>
    <row r="7" spans="1:4" ht="46.5" customHeight="1" x14ac:dyDescent="0.4">
      <c r="A7" s="451" t="s">
        <v>280</v>
      </c>
      <c r="B7" s="451"/>
      <c r="C7" s="451"/>
      <c r="D7" s="451"/>
    </row>
  </sheetData>
  <mergeCells count="3">
    <mergeCell ref="A3:B3"/>
    <mergeCell ref="A4:A6"/>
    <mergeCell ref="A7:D7"/>
  </mergeCells>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94E2-2312-476F-ACD6-2DBD51241F25}">
  <sheetPr codeName="Sheet4"/>
  <dimension ref="A1:C13"/>
  <sheetViews>
    <sheetView zoomScaleNormal="100" workbookViewId="0"/>
  </sheetViews>
  <sheetFormatPr defaultColWidth="9" defaultRowHeight="13.5" x14ac:dyDescent="0.4"/>
  <cols>
    <col min="1" max="1" width="10.125" style="1" customWidth="1"/>
    <col min="2" max="2" width="28.125" style="1" customWidth="1"/>
    <col min="3" max="3" width="11.125" style="1" customWidth="1"/>
    <col min="4" max="16384" width="9" style="1"/>
  </cols>
  <sheetData>
    <row r="1" spans="1:3" x14ac:dyDescent="0.4">
      <c r="A1" s="2" t="s">
        <v>212</v>
      </c>
      <c r="B1" s="2"/>
      <c r="C1" s="2"/>
    </row>
    <row r="2" spans="1:3" x14ac:dyDescent="0.4">
      <c r="A2" s="2"/>
      <c r="B2" s="2"/>
      <c r="C2" s="20" t="s">
        <v>122</v>
      </c>
    </row>
    <row r="3" spans="1:3" x14ac:dyDescent="0.4">
      <c r="A3" s="306" t="s">
        <v>123</v>
      </c>
      <c r="B3" s="307"/>
      <c r="C3" s="23" t="s">
        <v>103</v>
      </c>
    </row>
    <row r="4" spans="1:3" x14ac:dyDescent="0.4">
      <c r="A4" s="308" t="s">
        <v>128</v>
      </c>
      <c r="B4" s="24" t="s">
        <v>129</v>
      </c>
      <c r="C4" s="25">
        <v>108</v>
      </c>
    </row>
    <row r="5" spans="1:3" ht="14.25" x14ac:dyDescent="0.4">
      <c r="A5" s="309"/>
      <c r="B5" s="26" t="s">
        <v>282</v>
      </c>
      <c r="C5" s="27">
        <v>2</v>
      </c>
    </row>
    <row r="6" spans="1:3" ht="14.25" x14ac:dyDescent="0.4">
      <c r="A6" s="310"/>
      <c r="B6" s="28" t="s">
        <v>283</v>
      </c>
      <c r="C6" s="29">
        <v>12</v>
      </c>
    </row>
    <row r="7" spans="1:3" x14ac:dyDescent="0.4">
      <c r="A7" s="308" t="s">
        <v>284</v>
      </c>
      <c r="B7" s="24" t="s">
        <v>285</v>
      </c>
      <c r="C7" s="25">
        <v>4</v>
      </c>
    </row>
    <row r="8" spans="1:3" x14ac:dyDescent="0.4">
      <c r="A8" s="309"/>
      <c r="B8" s="26" t="s">
        <v>286</v>
      </c>
      <c r="C8" s="27">
        <v>18</v>
      </c>
    </row>
    <row r="9" spans="1:3" x14ac:dyDescent="0.4">
      <c r="A9" s="309"/>
      <c r="B9" s="26" t="s">
        <v>287</v>
      </c>
      <c r="C9" s="27">
        <v>3</v>
      </c>
    </row>
    <row r="10" spans="1:3" x14ac:dyDescent="0.4">
      <c r="A10" s="310"/>
      <c r="B10" s="28" t="s">
        <v>288</v>
      </c>
      <c r="C10" s="29">
        <v>3</v>
      </c>
    </row>
    <row r="11" spans="1:3" s="30" customFormat="1" ht="12.75" x14ac:dyDescent="0.4">
      <c r="A11" s="302" t="s">
        <v>281</v>
      </c>
      <c r="B11" s="302"/>
      <c r="C11" s="302"/>
    </row>
    <row r="12" spans="1:3" s="30" customFormat="1" ht="12.75" x14ac:dyDescent="0.4">
      <c r="A12" s="311" t="s">
        <v>334</v>
      </c>
      <c r="B12" s="311"/>
      <c r="C12" s="311"/>
    </row>
    <row r="13" spans="1:3" s="30" customFormat="1" ht="36" customHeight="1" x14ac:dyDescent="0.4">
      <c r="A13" s="305" t="s">
        <v>130</v>
      </c>
      <c r="B13" s="305"/>
      <c r="C13" s="305"/>
    </row>
  </sheetData>
  <mergeCells count="6">
    <mergeCell ref="A13:C13"/>
    <mergeCell ref="A3:B3"/>
    <mergeCell ref="A4:A6"/>
    <mergeCell ref="A7:A10"/>
    <mergeCell ref="A11:C11"/>
    <mergeCell ref="A12:C12"/>
  </mergeCells>
  <phoneticPr fontId="9"/>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1FC8-E6AA-41CE-BF1D-0AB2DE5538DF}">
  <dimension ref="A1:P43"/>
  <sheetViews>
    <sheetView zoomScaleNormal="100" workbookViewId="0"/>
  </sheetViews>
  <sheetFormatPr defaultColWidth="9" defaultRowHeight="13.5" x14ac:dyDescent="0.4"/>
  <cols>
    <col min="1" max="1" width="15.625" style="1" customWidth="1"/>
    <col min="2" max="2" width="3.625" style="3" customWidth="1"/>
    <col min="3" max="3" width="3.125" style="3" customWidth="1"/>
    <col min="4" max="4" width="20.125" style="3" customWidth="1"/>
    <col min="5" max="14" width="6.625" style="1" customWidth="1"/>
    <col min="15" max="16384" width="9" style="1"/>
  </cols>
  <sheetData>
    <row r="1" spans="1:14" x14ac:dyDescent="0.4">
      <c r="A1" s="60" t="s">
        <v>289</v>
      </c>
      <c r="B1" s="31"/>
      <c r="C1" s="31"/>
      <c r="D1" s="31"/>
      <c r="E1" s="2"/>
      <c r="F1" s="2"/>
      <c r="G1" s="2"/>
      <c r="H1" s="2"/>
      <c r="I1" s="2"/>
      <c r="J1" s="2"/>
      <c r="K1" s="2"/>
      <c r="L1" s="2"/>
      <c r="M1" s="2"/>
      <c r="N1" s="2"/>
    </row>
    <row r="2" spans="1:14" x14ac:dyDescent="0.4">
      <c r="A2" s="312" t="s">
        <v>81</v>
      </c>
      <c r="B2" s="313"/>
      <c r="C2" s="313"/>
      <c r="D2" s="314"/>
      <c r="E2" s="321" t="s">
        <v>322</v>
      </c>
      <c r="F2" s="322"/>
      <c r="G2" s="327" t="s">
        <v>90</v>
      </c>
      <c r="H2" s="328"/>
      <c r="I2" s="328"/>
      <c r="J2" s="328"/>
      <c r="K2" s="328"/>
      <c r="L2" s="328"/>
      <c r="M2" s="329" t="s">
        <v>125</v>
      </c>
      <c r="N2" s="322"/>
    </row>
    <row r="3" spans="1:14" x14ac:dyDescent="0.4">
      <c r="A3" s="315"/>
      <c r="B3" s="316"/>
      <c r="C3" s="316"/>
      <c r="D3" s="317"/>
      <c r="E3" s="323"/>
      <c r="F3" s="324"/>
      <c r="G3" s="332" t="s">
        <v>91</v>
      </c>
      <c r="H3" s="333"/>
      <c r="I3" s="334" t="s">
        <v>121</v>
      </c>
      <c r="J3" s="333"/>
      <c r="K3" s="335" t="s">
        <v>83</v>
      </c>
      <c r="L3" s="335"/>
      <c r="M3" s="330"/>
      <c r="N3" s="324"/>
    </row>
    <row r="4" spans="1:14" x14ac:dyDescent="0.4">
      <c r="A4" s="315"/>
      <c r="B4" s="316"/>
      <c r="C4" s="316"/>
      <c r="D4" s="317"/>
      <c r="E4" s="325"/>
      <c r="F4" s="326"/>
      <c r="G4" s="336">
        <v>84</v>
      </c>
      <c r="H4" s="337"/>
      <c r="I4" s="338">
        <v>66</v>
      </c>
      <c r="J4" s="337"/>
      <c r="K4" s="336">
        <v>150</v>
      </c>
      <c r="L4" s="338"/>
      <c r="M4" s="331"/>
      <c r="N4" s="326"/>
    </row>
    <row r="5" spans="1:14" ht="14.25" x14ac:dyDescent="0.4">
      <c r="A5" s="318"/>
      <c r="B5" s="319"/>
      <c r="C5" s="319"/>
      <c r="D5" s="320"/>
      <c r="E5" s="32" t="s">
        <v>77</v>
      </c>
      <c r="F5" s="33" t="s">
        <v>290</v>
      </c>
      <c r="G5" s="34" t="s">
        <v>77</v>
      </c>
      <c r="H5" s="33" t="s">
        <v>290</v>
      </c>
      <c r="I5" s="34" t="s">
        <v>77</v>
      </c>
      <c r="J5" s="33" t="s">
        <v>290</v>
      </c>
      <c r="K5" s="34" t="s">
        <v>77</v>
      </c>
      <c r="L5" s="33" t="s">
        <v>290</v>
      </c>
      <c r="M5" s="35" t="s">
        <v>77</v>
      </c>
      <c r="N5" s="33" t="s">
        <v>290</v>
      </c>
    </row>
    <row r="6" spans="1:14" x14ac:dyDescent="0.4">
      <c r="A6" s="339" t="s">
        <v>78</v>
      </c>
      <c r="B6" s="342" t="s">
        <v>75</v>
      </c>
      <c r="C6" s="343"/>
      <c r="D6" s="344"/>
      <c r="E6" s="36">
        <v>7</v>
      </c>
      <c r="F6" s="37">
        <v>2.1148036253776437</v>
      </c>
      <c r="G6" s="36">
        <v>0</v>
      </c>
      <c r="H6" s="37">
        <v>0</v>
      </c>
      <c r="I6" s="36">
        <v>1</v>
      </c>
      <c r="J6" s="37">
        <v>1.5151515151515151</v>
      </c>
      <c r="K6" s="36">
        <v>1</v>
      </c>
      <c r="L6" s="38">
        <v>0.66666666666666674</v>
      </c>
      <c r="M6" s="39">
        <v>8</v>
      </c>
      <c r="N6" s="37">
        <v>1.6632016632016633</v>
      </c>
    </row>
    <row r="7" spans="1:14" x14ac:dyDescent="0.4">
      <c r="A7" s="340"/>
      <c r="B7" s="345" t="s">
        <v>74</v>
      </c>
      <c r="C7" s="346"/>
      <c r="D7" s="347"/>
      <c r="E7" s="40">
        <v>28</v>
      </c>
      <c r="F7" s="41">
        <v>8.4592145015105746</v>
      </c>
      <c r="G7" s="40">
        <v>7</v>
      </c>
      <c r="H7" s="41">
        <v>8.3333333333333321</v>
      </c>
      <c r="I7" s="40">
        <v>6</v>
      </c>
      <c r="J7" s="41">
        <v>9.0909090909090917</v>
      </c>
      <c r="K7" s="40">
        <v>13</v>
      </c>
      <c r="L7" s="42">
        <v>8.6666666666666679</v>
      </c>
      <c r="M7" s="43">
        <v>41</v>
      </c>
      <c r="N7" s="41">
        <v>8.5239085239085242</v>
      </c>
    </row>
    <row r="8" spans="1:14" x14ac:dyDescent="0.4">
      <c r="A8" s="340"/>
      <c r="B8" s="345" t="s">
        <v>73</v>
      </c>
      <c r="C8" s="346"/>
      <c r="D8" s="347"/>
      <c r="E8" s="40">
        <v>74</v>
      </c>
      <c r="F8" s="41">
        <v>22.356495468277945</v>
      </c>
      <c r="G8" s="44">
        <v>18</v>
      </c>
      <c r="H8" s="41">
        <v>21.428571428571427</v>
      </c>
      <c r="I8" s="44">
        <v>20</v>
      </c>
      <c r="J8" s="41">
        <v>30.303030303030305</v>
      </c>
      <c r="K8" s="44">
        <v>38</v>
      </c>
      <c r="L8" s="42">
        <v>25.333333333333336</v>
      </c>
      <c r="M8" s="43">
        <v>112</v>
      </c>
      <c r="N8" s="41">
        <v>23.284823284823286</v>
      </c>
    </row>
    <row r="9" spans="1:14" x14ac:dyDescent="0.4">
      <c r="A9" s="340"/>
      <c r="B9" s="345" t="s">
        <v>72</v>
      </c>
      <c r="C9" s="346"/>
      <c r="D9" s="347"/>
      <c r="E9" s="40">
        <v>118</v>
      </c>
      <c r="F9" s="41">
        <v>35.649546827794559</v>
      </c>
      <c r="G9" s="44">
        <v>30</v>
      </c>
      <c r="H9" s="41">
        <v>35.714285714285715</v>
      </c>
      <c r="I9" s="44">
        <v>22</v>
      </c>
      <c r="J9" s="41">
        <v>33.333333333333329</v>
      </c>
      <c r="K9" s="44">
        <v>52</v>
      </c>
      <c r="L9" s="42">
        <v>34.666666666666671</v>
      </c>
      <c r="M9" s="43">
        <v>170</v>
      </c>
      <c r="N9" s="41">
        <v>35.343035343035346</v>
      </c>
    </row>
    <row r="10" spans="1:14" x14ac:dyDescent="0.4">
      <c r="A10" s="340"/>
      <c r="B10" s="345" t="s">
        <v>71</v>
      </c>
      <c r="C10" s="346"/>
      <c r="D10" s="347"/>
      <c r="E10" s="40">
        <v>79</v>
      </c>
      <c r="F10" s="41">
        <v>23.867069486404834</v>
      </c>
      <c r="G10" s="44">
        <v>23</v>
      </c>
      <c r="H10" s="41">
        <v>27.380952380952383</v>
      </c>
      <c r="I10" s="44">
        <v>15</v>
      </c>
      <c r="J10" s="41">
        <v>22.727272727272727</v>
      </c>
      <c r="K10" s="44">
        <v>38</v>
      </c>
      <c r="L10" s="42">
        <v>25.333333333333336</v>
      </c>
      <c r="M10" s="43">
        <v>117</v>
      </c>
      <c r="N10" s="41">
        <v>24.324324324324326</v>
      </c>
    </row>
    <row r="11" spans="1:14" x14ac:dyDescent="0.4">
      <c r="A11" s="340"/>
      <c r="B11" s="345" t="s">
        <v>70</v>
      </c>
      <c r="C11" s="346"/>
      <c r="D11" s="347"/>
      <c r="E11" s="40">
        <v>24</v>
      </c>
      <c r="F11" s="41">
        <v>7.2507552870090644</v>
      </c>
      <c r="G11" s="44">
        <v>5</v>
      </c>
      <c r="H11" s="41">
        <v>5.9523809523809517</v>
      </c>
      <c r="I11" s="44">
        <v>2</v>
      </c>
      <c r="J11" s="41">
        <v>3.0303030303030303</v>
      </c>
      <c r="K11" s="44">
        <v>7</v>
      </c>
      <c r="L11" s="42">
        <v>4.666666666666667</v>
      </c>
      <c r="M11" s="43">
        <v>31</v>
      </c>
      <c r="N11" s="41">
        <v>6.4449064449064455</v>
      </c>
    </row>
    <row r="12" spans="1:14" x14ac:dyDescent="0.4">
      <c r="A12" s="341"/>
      <c r="B12" s="348" t="s">
        <v>69</v>
      </c>
      <c r="C12" s="349"/>
      <c r="D12" s="350"/>
      <c r="E12" s="45">
        <v>1</v>
      </c>
      <c r="F12" s="46">
        <v>0.30211480362537763</v>
      </c>
      <c r="G12" s="47">
        <v>1</v>
      </c>
      <c r="H12" s="46">
        <v>1.1904761904761905</v>
      </c>
      <c r="I12" s="47">
        <v>0</v>
      </c>
      <c r="J12" s="46">
        <v>0</v>
      </c>
      <c r="K12" s="47">
        <v>1</v>
      </c>
      <c r="L12" s="48">
        <v>0.66666666666666674</v>
      </c>
      <c r="M12" s="49">
        <v>2</v>
      </c>
      <c r="N12" s="46">
        <v>0.41580041580041582</v>
      </c>
    </row>
    <row r="13" spans="1:14" x14ac:dyDescent="0.4">
      <c r="A13" s="339" t="s">
        <v>79</v>
      </c>
      <c r="B13" s="342" t="s">
        <v>61</v>
      </c>
      <c r="C13" s="343"/>
      <c r="D13" s="344"/>
      <c r="E13" s="50">
        <v>1</v>
      </c>
      <c r="F13" s="51">
        <v>0.30211480362537763</v>
      </c>
      <c r="G13" s="50">
        <v>2</v>
      </c>
      <c r="H13" s="51">
        <v>2.3809523809523809</v>
      </c>
      <c r="I13" s="50">
        <v>0</v>
      </c>
      <c r="J13" s="51">
        <v>0</v>
      </c>
      <c r="K13" s="50">
        <v>2</v>
      </c>
      <c r="L13" s="52">
        <v>1.3333333333333335</v>
      </c>
      <c r="M13" s="53">
        <v>3</v>
      </c>
      <c r="N13" s="51">
        <v>0.62370062370062374</v>
      </c>
    </row>
    <row r="14" spans="1:14" x14ac:dyDescent="0.4">
      <c r="A14" s="340"/>
      <c r="B14" s="345" t="s">
        <v>60</v>
      </c>
      <c r="C14" s="346"/>
      <c r="D14" s="347"/>
      <c r="E14" s="40">
        <v>124</v>
      </c>
      <c r="F14" s="41">
        <v>37.462235649546827</v>
      </c>
      <c r="G14" s="40">
        <v>21</v>
      </c>
      <c r="H14" s="41">
        <v>25</v>
      </c>
      <c r="I14" s="40">
        <v>27</v>
      </c>
      <c r="J14" s="41">
        <v>40.909090909090914</v>
      </c>
      <c r="K14" s="40">
        <v>48</v>
      </c>
      <c r="L14" s="42">
        <v>32</v>
      </c>
      <c r="M14" s="43">
        <v>172</v>
      </c>
      <c r="N14" s="41">
        <v>35.758835758835758</v>
      </c>
    </row>
    <row r="15" spans="1:14" x14ac:dyDescent="0.4">
      <c r="A15" s="340"/>
      <c r="B15" s="345" t="s">
        <v>59</v>
      </c>
      <c r="C15" s="346"/>
      <c r="D15" s="347"/>
      <c r="E15" s="40">
        <v>129</v>
      </c>
      <c r="F15" s="41">
        <v>38.972809667673715</v>
      </c>
      <c r="G15" s="40">
        <v>35</v>
      </c>
      <c r="H15" s="41">
        <v>41.666666666666671</v>
      </c>
      <c r="I15" s="40">
        <v>24</v>
      </c>
      <c r="J15" s="41">
        <v>36.363636363636367</v>
      </c>
      <c r="K15" s="40">
        <v>59</v>
      </c>
      <c r="L15" s="42">
        <v>39.333333333333329</v>
      </c>
      <c r="M15" s="43">
        <v>188</v>
      </c>
      <c r="N15" s="41">
        <v>39.085239085239088</v>
      </c>
    </row>
    <row r="16" spans="1:14" x14ac:dyDescent="0.4">
      <c r="A16" s="340"/>
      <c r="B16" s="345" t="s">
        <v>58</v>
      </c>
      <c r="C16" s="346"/>
      <c r="D16" s="347"/>
      <c r="E16" s="40">
        <v>30</v>
      </c>
      <c r="F16" s="41">
        <v>9.0634441087613293</v>
      </c>
      <c r="G16" s="40">
        <v>14</v>
      </c>
      <c r="H16" s="41">
        <v>16.666666666666664</v>
      </c>
      <c r="I16" s="40">
        <v>10</v>
      </c>
      <c r="J16" s="41">
        <v>15.151515151515152</v>
      </c>
      <c r="K16" s="40">
        <v>24</v>
      </c>
      <c r="L16" s="42">
        <v>16</v>
      </c>
      <c r="M16" s="43">
        <v>54</v>
      </c>
      <c r="N16" s="41">
        <v>11.226611226611228</v>
      </c>
    </row>
    <row r="17" spans="1:14" x14ac:dyDescent="0.4">
      <c r="A17" s="340"/>
      <c r="B17" s="345" t="s">
        <v>57</v>
      </c>
      <c r="C17" s="346"/>
      <c r="D17" s="347"/>
      <c r="E17" s="40">
        <v>10</v>
      </c>
      <c r="F17" s="41">
        <v>3.0211480362537766</v>
      </c>
      <c r="G17" s="40">
        <v>8</v>
      </c>
      <c r="H17" s="41">
        <v>9.5238095238095237</v>
      </c>
      <c r="I17" s="40">
        <v>2</v>
      </c>
      <c r="J17" s="41">
        <v>3.0303030303030303</v>
      </c>
      <c r="K17" s="40">
        <v>10</v>
      </c>
      <c r="L17" s="42">
        <v>6.666666666666667</v>
      </c>
      <c r="M17" s="43">
        <v>20</v>
      </c>
      <c r="N17" s="41">
        <v>4.1580041580041582</v>
      </c>
    </row>
    <row r="18" spans="1:14" x14ac:dyDescent="0.4">
      <c r="A18" s="340"/>
      <c r="B18" s="345" t="s">
        <v>56</v>
      </c>
      <c r="C18" s="346"/>
      <c r="D18" s="347"/>
      <c r="E18" s="40">
        <v>7</v>
      </c>
      <c r="F18" s="41">
        <v>2.1148036253776437</v>
      </c>
      <c r="G18" s="40">
        <v>2</v>
      </c>
      <c r="H18" s="41">
        <v>2.3809523809523809</v>
      </c>
      <c r="I18" s="40">
        <v>1</v>
      </c>
      <c r="J18" s="41">
        <v>1.5151515151515151</v>
      </c>
      <c r="K18" s="40">
        <v>3</v>
      </c>
      <c r="L18" s="42">
        <v>2</v>
      </c>
      <c r="M18" s="43">
        <v>10</v>
      </c>
      <c r="N18" s="41">
        <v>2.0790020790020791</v>
      </c>
    </row>
    <row r="19" spans="1:14" x14ac:dyDescent="0.4">
      <c r="A19" s="340"/>
      <c r="B19" s="345" t="s">
        <v>55</v>
      </c>
      <c r="C19" s="346"/>
      <c r="D19" s="347"/>
      <c r="E19" s="40">
        <v>4</v>
      </c>
      <c r="F19" s="41">
        <v>1.2084592145015105</v>
      </c>
      <c r="G19" s="40">
        <v>0</v>
      </c>
      <c r="H19" s="41">
        <v>0</v>
      </c>
      <c r="I19" s="40">
        <v>0</v>
      </c>
      <c r="J19" s="41">
        <v>0</v>
      </c>
      <c r="K19" s="40">
        <v>0</v>
      </c>
      <c r="L19" s="42">
        <v>0</v>
      </c>
      <c r="M19" s="43">
        <v>4</v>
      </c>
      <c r="N19" s="41">
        <v>0.83160083160083165</v>
      </c>
    </row>
    <row r="20" spans="1:14" x14ac:dyDescent="0.4">
      <c r="A20" s="341"/>
      <c r="B20" s="348" t="s">
        <v>28</v>
      </c>
      <c r="C20" s="349"/>
      <c r="D20" s="350"/>
      <c r="E20" s="45">
        <v>26</v>
      </c>
      <c r="F20" s="46">
        <v>7.8549848942598182</v>
      </c>
      <c r="G20" s="45">
        <v>2</v>
      </c>
      <c r="H20" s="46">
        <v>2.3809523809523809</v>
      </c>
      <c r="I20" s="45">
        <v>2</v>
      </c>
      <c r="J20" s="46">
        <v>3.0303030303030303</v>
      </c>
      <c r="K20" s="45">
        <v>4</v>
      </c>
      <c r="L20" s="48">
        <v>2.666666666666667</v>
      </c>
      <c r="M20" s="49">
        <v>30</v>
      </c>
      <c r="N20" s="46">
        <v>6.2370062370062378</v>
      </c>
    </row>
    <row r="21" spans="1:14" x14ac:dyDescent="0.4">
      <c r="A21" s="339" t="s">
        <v>68</v>
      </c>
      <c r="B21" s="342" t="s">
        <v>67</v>
      </c>
      <c r="C21" s="343"/>
      <c r="D21" s="344"/>
      <c r="E21" s="50">
        <v>57</v>
      </c>
      <c r="F21" s="51">
        <v>17.220543806646525</v>
      </c>
      <c r="G21" s="50">
        <v>12</v>
      </c>
      <c r="H21" s="51">
        <v>14.285714285714285</v>
      </c>
      <c r="I21" s="50">
        <v>7</v>
      </c>
      <c r="J21" s="51">
        <v>10.606060606060606</v>
      </c>
      <c r="K21" s="50">
        <v>19</v>
      </c>
      <c r="L21" s="52">
        <v>12.666666666666668</v>
      </c>
      <c r="M21" s="53">
        <v>76</v>
      </c>
      <c r="N21" s="51">
        <v>15.800415800415802</v>
      </c>
    </row>
    <row r="22" spans="1:14" x14ac:dyDescent="0.4">
      <c r="A22" s="351"/>
      <c r="B22" s="345" t="s">
        <v>66</v>
      </c>
      <c r="C22" s="346"/>
      <c r="D22" s="347"/>
      <c r="E22" s="40">
        <v>213</v>
      </c>
      <c r="F22" s="41">
        <v>64.350453172205434</v>
      </c>
      <c r="G22" s="40">
        <v>49</v>
      </c>
      <c r="H22" s="41">
        <v>58.333333333333336</v>
      </c>
      <c r="I22" s="40">
        <v>44</v>
      </c>
      <c r="J22" s="41">
        <v>66.666666666666657</v>
      </c>
      <c r="K22" s="40">
        <v>93</v>
      </c>
      <c r="L22" s="42">
        <v>62</v>
      </c>
      <c r="M22" s="43">
        <v>306</v>
      </c>
      <c r="N22" s="41">
        <v>63.617463617463621</v>
      </c>
    </row>
    <row r="23" spans="1:14" x14ac:dyDescent="0.4">
      <c r="A23" s="351"/>
      <c r="B23" s="345" t="s">
        <v>65</v>
      </c>
      <c r="C23" s="346"/>
      <c r="D23" s="347"/>
      <c r="E23" s="40">
        <v>17</v>
      </c>
      <c r="F23" s="41">
        <v>5.1359516616314203</v>
      </c>
      <c r="G23" s="40">
        <v>11</v>
      </c>
      <c r="H23" s="41">
        <v>13.095238095238097</v>
      </c>
      <c r="I23" s="40">
        <v>10</v>
      </c>
      <c r="J23" s="41">
        <v>15.151515151515152</v>
      </c>
      <c r="K23" s="40">
        <v>21</v>
      </c>
      <c r="L23" s="42">
        <v>14.000000000000002</v>
      </c>
      <c r="M23" s="43">
        <v>38</v>
      </c>
      <c r="N23" s="41">
        <v>7.9002079002079011</v>
      </c>
    </row>
    <row r="24" spans="1:14" x14ac:dyDescent="0.4">
      <c r="A24" s="351"/>
      <c r="B24" s="345" t="s">
        <v>64</v>
      </c>
      <c r="C24" s="346"/>
      <c r="D24" s="347"/>
      <c r="E24" s="40">
        <v>12</v>
      </c>
      <c r="F24" s="41">
        <v>3.6253776435045322</v>
      </c>
      <c r="G24" s="40">
        <v>8</v>
      </c>
      <c r="H24" s="41">
        <v>9.5238095238095237</v>
      </c>
      <c r="I24" s="40">
        <v>2</v>
      </c>
      <c r="J24" s="41">
        <v>3.0303030303030303</v>
      </c>
      <c r="K24" s="40">
        <v>10</v>
      </c>
      <c r="L24" s="42">
        <v>6.666666666666667</v>
      </c>
      <c r="M24" s="43">
        <v>22</v>
      </c>
      <c r="N24" s="41">
        <v>4.5738045738045745</v>
      </c>
    </row>
    <row r="25" spans="1:14" x14ac:dyDescent="0.4">
      <c r="A25" s="351"/>
      <c r="B25" s="345" t="s">
        <v>63</v>
      </c>
      <c r="C25" s="346"/>
      <c r="D25" s="347"/>
      <c r="E25" s="40">
        <v>1</v>
      </c>
      <c r="F25" s="41">
        <v>0.30211480362537763</v>
      </c>
      <c r="G25" s="40">
        <v>0</v>
      </c>
      <c r="H25" s="41">
        <v>0</v>
      </c>
      <c r="I25" s="40">
        <v>0</v>
      </c>
      <c r="J25" s="41">
        <v>0</v>
      </c>
      <c r="K25" s="40">
        <v>0</v>
      </c>
      <c r="L25" s="42">
        <v>0</v>
      </c>
      <c r="M25" s="43">
        <v>1</v>
      </c>
      <c r="N25" s="41">
        <v>0.20790020790020791</v>
      </c>
    </row>
    <row r="26" spans="1:14" x14ac:dyDescent="0.4">
      <c r="A26" s="351"/>
      <c r="B26" s="345" t="s">
        <v>62</v>
      </c>
      <c r="C26" s="346"/>
      <c r="D26" s="347"/>
      <c r="E26" s="40">
        <v>2</v>
      </c>
      <c r="F26" s="41">
        <v>0.60422960725075525</v>
      </c>
      <c r="G26" s="40">
        <v>0</v>
      </c>
      <c r="H26" s="41">
        <v>0</v>
      </c>
      <c r="I26" s="40">
        <v>0</v>
      </c>
      <c r="J26" s="41">
        <v>0</v>
      </c>
      <c r="K26" s="40">
        <v>0</v>
      </c>
      <c r="L26" s="42">
        <v>0</v>
      </c>
      <c r="M26" s="43">
        <v>2</v>
      </c>
      <c r="N26" s="41">
        <v>0.41580041580041582</v>
      </c>
    </row>
    <row r="27" spans="1:14" x14ac:dyDescent="0.4">
      <c r="A27" s="352"/>
      <c r="B27" s="348" t="s">
        <v>28</v>
      </c>
      <c r="C27" s="349"/>
      <c r="D27" s="350"/>
      <c r="E27" s="45">
        <v>29</v>
      </c>
      <c r="F27" s="46">
        <v>8.761329305135952</v>
      </c>
      <c r="G27" s="45">
        <v>4</v>
      </c>
      <c r="H27" s="46">
        <v>4.7619047619047619</v>
      </c>
      <c r="I27" s="45">
        <v>3</v>
      </c>
      <c r="J27" s="46">
        <v>4.5454545454545459</v>
      </c>
      <c r="K27" s="45">
        <v>7</v>
      </c>
      <c r="L27" s="48">
        <v>4.666666666666667</v>
      </c>
      <c r="M27" s="49">
        <v>36</v>
      </c>
      <c r="N27" s="46">
        <v>7.4844074844074848</v>
      </c>
    </row>
    <row r="28" spans="1:14" x14ac:dyDescent="0.4">
      <c r="A28" s="339" t="s">
        <v>80</v>
      </c>
      <c r="B28" s="342" t="s">
        <v>61</v>
      </c>
      <c r="C28" s="343"/>
      <c r="D28" s="344"/>
      <c r="E28" s="50">
        <v>0</v>
      </c>
      <c r="F28" s="51">
        <v>0</v>
      </c>
      <c r="G28" s="50">
        <v>1</v>
      </c>
      <c r="H28" s="51">
        <v>1.1904761904761905</v>
      </c>
      <c r="I28" s="50">
        <v>0</v>
      </c>
      <c r="J28" s="51">
        <v>0</v>
      </c>
      <c r="K28" s="50">
        <v>1</v>
      </c>
      <c r="L28" s="52">
        <v>0.66666666666666674</v>
      </c>
      <c r="M28" s="53">
        <v>1</v>
      </c>
      <c r="N28" s="51">
        <v>0.20790020790020791</v>
      </c>
    </row>
    <row r="29" spans="1:14" x14ac:dyDescent="0.4">
      <c r="A29" s="351"/>
      <c r="B29" s="345" t="s">
        <v>60</v>
      </c>
      <c r="C29" s="346"/>
      <c r="D29" s="347"/>
      <c r="E29" s="40">
        <v>17</v>
      </c>
      <c r="F29" s="41">
        <v>5.1359516616314203</v>
      </c>
      <c r="G29" s="40">
        <v>0</v>
      </c>
      <c r="H29" s="41">
        <v>0</v>
      </c>
      <c r="I29" s="40">
        <v>1</v>
      </c>
      <c r="J29" s="41">
        <v>1.5151515151515151</v>
      </c>
      <c r="K29" s="40">
        <v>1</v>
      </c>
      <c r="L29" s="42">
        <v>0.66666666666666674</v>
      </c>
      <c r="M29" s="43">
        <v>18</v>
      </c>
      <c r="N29" s="41">
        <v>3.7422037422037424</v>
      </c>
    </row>
    <row r="30" spans="1:14" x14ac:dyDescent="0.4">
      <c r="A30" s="351"/>
      <c r="B30" s="345" t="s">
        <v>59</v>
      </c>
      <c r="C30" s="346"/>
      <c r="D30" s="347"/>
      <c r="E30" s="40">
        <v>123</v>
      </c>
      <c r="F30" s="41">
        <v>37.160120845921455</v>
      </c>
      <c r="G30" s="40">
        <v>25</v>
      </c>
      <c r="H30" s="41">
        <v>29.761904761904763</v>
      </c>
      <c r="I30" s="40">
        <v>25</v>
      </c>
      <c r="J30" s="41">
        <v>37.878787878787875</v>
      </c>
      <c r="K30" s="40">
        <v>50</v>
      </c>
      <c r="L30" s="42">
        <v>33.333333333333329</v>
      </c>
      <c r="M30" s="43">
        <v>173</v>
      </c>
      <c r="N30" s="41">
        <v>35.966735966735968</v>
      </c>
    </row>
    <row r="31" spans="1:14" x14ac:dyDescent="0.4">
      <c r="A31" s="351"/>
      <c r="B31" s="345" t="s">
        <v>58</v>
      </c>
      <c r="C31" s="346"/>
      <c r="D31" s="347"/>
      <c r="E31" s="40">
        <v>127</v>
      </c>
      <c r="F31" s="41">
        <v>38.368580060422964</v>
      </c>
      <c r="G31" s="40">
        <v>29</v>
      </c>
      <c r="H31" s="41">
        <v>34.523809523809526</v>
      </c>
      <c r="I31" s="40">
        <v>27</v>
      </c>
      <c r="J31" s="41">
        <v>40.909090909090914</v>
      </c>
      <c r="K31" s="40">
        <v>56</v>
      </c>
      <c r="L31" s="42">
        <v>37.333333333333336</v>
      </c>
      <c r="M31" s="43">
        <v>183</v>
      </c>
      <c r="N31" s="41">
        <v>38.045738045738048</v>
      </c>
    </row>
    <row r="32" spans="1:14" x14ac:dyDescent="0.4">
      <c r="A32" s="351"/>
      <c r="B32" s="345" t="s">
        <v>57</v>
      </c>
      <c r="C32" s="346"/>
      <c r="D32" s="347"/>
      <c r="E32" s="40">
        <v>40</v>
      </c>
      <c r="F32" s="41">
        <v>12.084592145015106</v>
      </c>
      <c r="G32" s="40">
        <v>22</v>
      </c>
      <c r="H32" s="41">
        <v>26.190476190476193</v>
      </c>
      <c r="I32" s="40">
        <v>10</v>
      </c>
      <c r="J32" s="41">
        <v>15.151515151515152</v>
      </c>
      <c r="K32" s="40">
        <v>32</v>
      </c>
      <c r="L32" s="42">
        <v>21.333333333333336</v>
      </c>
      <c r="M32" s="43">
        <v>72</v>
      </c>
      <c r="N32" s="41">
        <v>14.96881496881497</v>
      </c>
    </row>
    <row r="33" spans="1:16" x14ac:dyDescent="0.4">
      <c r="A33" s="351"/>
      <c r="B33" s="345" t="s">
        <v>56</v>
      </c>
      <c r="C33" s="346"/>
      <c r="D33" s="347"/>
      <c r="E33" s="40">
        <v>15</v>
      </c>
      <c r="F33" s="41">
        <v>4.5317220543806647</v>
      </c>
      <c r="G33" s="40">
        <v>4</v>
      </c>
      <c r="H33" s="41">
        <v>4.7619047619047619</v>
      </c>
      <c r="I33" s="40">
        <v>3</v>
      </c>
      <c r="J33" s="41">
        <v>4.5454545454545459</v>
      </c>
      <c r="K33" s="40">
        <v>7</v>
      </c>
      <c r="L33" s="42">
        <v>4.666666666666667</v>
      </c>
      <c r="M33" s="43">
        <v>22</v>
      </c>
      <c r="N33" s="41">
        <v>4.5738045738045745</v>
      </c>
    </row>
    <row r="34" spans="1:16" x14ac:dyDescent="0.4">
      <c r="A34" s="351"/>
      <c r="B34" s="345" t="s">
        <v>55</v>
      </c>
      <c r="C34" s="346"/>
      <c r="D34" s="347"/>
      <c r="E34" s="40">
        <v>8</v>
      </c>
      <c r="F34" s="41">
        <v>2.416918429003021</v>
      </c>
      <c r="G34" s="40">
        <v>2</v>
      </c>
      <c r="H34" s="41">
        <v>2.3809523809523809</v>
      </c>
      <c r="I34" s="40">
        <v>0</v>
      </c>
      <c r="J34" s="41">
        <v>0</v>
      </c>
      <c r="K34" s="40">
        <v>2</v>
      </c>
      <c r="L34" s="42">
        <v>1.3333333333333335</v>
      </c>
      <c r="M34" s="43">
        <v>10</v>
      </c>
      <c r="N34" s="41">
        <v>2.0790020790020791</v>
      </c>
    </row>
    <row r="35" spans="1:16" x14ac:dyDescent="0.4">
      <c r="A35" s="352"/>
      <c r="B35" s="348" t="s">
        <v>28</v>
      </c>
      <c r="C35" s="349"/>
      <c r="D35" s="350"/>
      <c r="E35" s="45">
        <v>1</v>
      </c>
      <c r="F35" s="46">
        <v>0.30211480362537763</v>
      </c>
      <c r="G35" s="45">
        <v>1</v>
      </c>
      <c r="H35" s="46">
        <v>1.1904761904761905</v>
      </c>
      <c r="I35" s="45">
        <v>0</v>
      </c>
      <c r="J35" s="46">
        <v>0</v>
      </c>
      <c r="K35" s="45">
        <v>1</v>
      </c>
      <c r="L35" s="48">
        <v>0.66666666666666674</v>
      </c>
      <c r="M35" s="49">
        <v>2</v>
      </c>
      <c r="N35" s="46">
        <v>0.41580041580041582</v>
      </c>
    </row>
    <row r="36" spans="1:16" x14ac:dyDescent="0.4">
      <c r="A36" s="353" t="s">
        <v>54</v>
      </c>
      <c r="B36" s="342" t="s">
        <v>131</v>
      </c>
      <c r="C36" s="343"/>
      <c r="D36" s="344"/>
      <c r="E36" s="50">
        <v>186</v>
      </c>
      <c r="F36" s="51">
        <v>56.19335347432024</v>
      </c>
      <c r="G36" s="54">
        <v>59</v>
      </c>
      <c r="H36" s="51">
        <v>70.238095238095227</v>
      </c>
      <c r="I36" s="54">
        <v>54</v>
      </c>
      <c r="J36" s="51">
        <v>81.818181818181827</v>
      </c>
      <c r="K36" s="54">
        <v>113</v>
      </c>
      <c r="L36" s="52">
        <v>75.333333333333329</v>
      </c>
      <c r="M36" s="53">
        <v>299</v>
      </c>
      <c r="N36" s="51">
        <v>62.162162162162161</v>
      </c>
    </row>
    <row r="37" spans="1:16" x14ac:dyDescent="0.4">
      <c r="A37" s="340"/>
      <c r="B37" s="345" t="s">
        <v>132</v>
      </c>
      <c r="C37" s="346" t="s">
        <v>53</v>
      </c>
      <c r="D37" s="347"/>
      <c r="E37" s="55">
        <v>99</v>
      </c>
      <c r="F37" s="56">
        <v>29.909365558912388</v>
      </c>
      <c r="G37" s="55">
        <v>14</v>
      </c>
      <c r="H37" s="56">
        <v>16.666666666666664</v>
      </c>
      <c r="I37" s="55">
        <v>8</v>
      </c>
      <c r="J37" s="56">
        <v>12.121212121212121</v>
      </c>
      <c r="K37" s="55">
        <v>22</v>
      </c>
      <c r="L37" s="57">
        <v>14.666666666666666</v>
      </c>
      <c r="M37" s="58">
        <v>121</v>
      </c>
      <c r="N37" s="56">
        <v>25.155925155925157</v>
      </c>
    </row>
    <row r="38" spans="1:16" x14ac:dyDescent="0.4">
      <c r="A38" s="340"/>
      <c r="B38" s="345" t="s">
        <v>133</v>
      </c>
      <c r="C38" s="346"/>
      <c r="D38" s="347"/>
      <c r="E38" s="55">
        <v>37</v>
      </c>
      <c r="F38" s="56">
        <v>11.178247734138973</v>
      </c>
      <c r="G38" s="55">
        <v>4</v>
      </c>
      <c r="H38" s="56">
        <v>4.7619047619047619</v>
      </c>
      <c r="I38" s="55">
        <v>3</v>
      </c>
      <c r="J38" s="56">
        <v>4.5454545454545459</v>
      </c>
      <c r="K38" s="55">
        <v>7</v>
      </c>
      <c r="L38" s="57">
        <v>4.666666666666667</v>
      </c>
      <c r="M38" s="58">
        <v>44</v>
      </c>
      <c r="N38" s="56">
        <v>9.147609147609149</v>
      </c>
      <c r="P38" s="7"/>
    </row>
    <row r="39" spans="1:16" x14ac:dyDescent="0.4">
      <c r="A39" s="340"/>
      <c r="B39" s="345" t="s">
        <v>134</v>
      </c>
      <c r="C39" s="346"/>
      <c r="D39" s="347"/>
      <c r="E39" s="55">
        <v>4</v>
      </c>
      <c r="F39" s="56">
        <v>1.2084592145015105</v>
      </c>
      <c r="G39" s="55">
        <v>3</v>
      </c>
      <c r="H39" s="56">
        <v>3.5714285714285712</v>
      </c>
      <c r="I39" s="55">
        <v>1</v>
      </c>
      <c r="J39" s="56">
        <v>1.5151515151515151</v>
      </c>
      <c r="K39" s="55">
        <v>4</v>
      </c>
      <c r="L39" s="57">
        <v>2.666666666666667</v>
      </c>
      <c r="M39" s="58">
        <v>8</v>
      </c>
      <c r="N39" s="56">
        <v>1.6632016632016633</v>
      </c>
      <c r="P39" s="7"/>
    </row>
    <row r="40" spans="1:16" x14ac:dyDescent="0.4">
      <c r="A40" s="340"/>
      <c r="B40" s="345" t="s">
        <v>135</v>
      </c>
      <c r="C40" s="346"/>
      <c r="D40" s="347"/>
      <c r="E40" s="55">
        <v>1</v>
      </c>
      <c r="F40" s="56">
        <v>0.30211480362537763</v>
      </c>
      <c r="G40" s="55">
        <v>1</v>
      </c>
      <c r="H40" s="56">
        <v>1.1904761904761905</v>
      </c>
      <c r="I40" s="55">
        <v>0</v>
      </c>
      <c r="J40" s="56">
        <v>0</v>
      </c>
      <c r="K40" s="55">
        <v>1</v>
      </c>
      <c r="L40" s="57">
        <v>0.66666666666666674</v>
      </c>
      <c r="M40" s="58">
        <v>2</v>
      </c>
      <c r="N40" s="56">
        <v>0.41580041580041582</v>
      </c>
      <c r="P40" s="7"/>
    </row>
    <row r="41" spans="1:16" x14ac:dyDescent="0.4">
      <c r="A41" s="340"/>
      <c r="B41" s="345" t="s">
        <v>136</v>
      </c>
      <c r="C41" s="346"/>
      <c r="D41" s="347"/>
      <c r="E41" s="55">
        <v>3</v>
      </c>
      <c r="F41" s="56">
        <v>0.90634441087613304</v>
      </c>
      <c r="G41" s="55">
        <v>3</v>
      </c>
      <c r="H41" s="56">
        <v>3.5714285714285712</v>
      </c>
      <c r="I41" s="55">
        <v>0</v>
      </c>
      <c r="J41" s="56">
        <v>0</v>
      </c>
      <c r="K41" s="55">
        <v>3</v>
      </c>
      <c r="L41" s="57">
        <v>2</v>
      </c>
      <c r="M41" s="58">
        <v>6</v>
      </c>
      <c r="N41" s="56">
        <v>1.2474012474012475</v>
      </c>
      <c r="P41" s="7"/>
    </row>
    <row r="42" spans="1:16" x14ac:dyDescent="0.4">
      <c r="A42" s="341"/>
      <c r="B42" s="348" t="s">
        <v>28</v>
      </c>
      <c r="C42" s="349"/>
      <c r="D42" s="350"/>
      <c r="E42" s="45">
        <v>1</v>
      </c>
      <c r="F42" s="46">
        <v>0.30211480362537763</v>
      </c>
      <c r="G42" s="47">
        <v>0</v>
      </c>
      <c r="H42" s="46">
        <v>0</v>
      </c>
      <c r="I42" s="47">
        <v>0</v>
      </c>
      <c r="J42" s="46">
        <v>0</v>
      </c>
      <c r="K42" s="47">
        <v>0</v>
      </c>
      <c r="L42" s="48">
        <v>0</v>
      </c>
      <c r="M42" s="49">
        <v>1</v>
      </c>
      <c r="N42" s="46">
        <v>0.20790020790020791</v>
      </c>
      <c r="P42" s="7"/>
    </row>
    <row r="43" spans="1:16" x14ac:dyDescent="0.4">
      <c r="A43" s="59" t="s">
        <v>196</v>
      </c>
      <c r="B43" s="8"/>
      <c r="C43" s="8"/>
      <c r="D43" s="8"/>
    </row>
  </sheetData>
  <mergeCells count="52">
    <mergeCell ref="A36:A42"/>
    <mergeCell ref="B36:D36"/>
    <mergeCell ref="B37:D37"/>
    <mergeCell ref="B38:D38"/>
    <mergeCell ref="B39:D39"/>
    <mergeCell ref="B40:D40"/>
    <mergeCell ref="B41:D41"/>
    <mergeCell ref="B42:D42"/>
    <mergeCell ref="A28:A35"/>
    <mergeCell ref="B28:D28"/>
    <mergeCell ref="B29:D29"/>
    <mergeCell ref="B30:D30"/>
    <mergeCell ref="B31:D31"/>
    <mergeCell ref="B32:D32"/>
    <mergeCell ref="B33:D33"/>
    <mergeCell ref="B34:D34"/>
    <mergeCell ref="B35:D35"/>
    <mergeCell ref="A21:A27"/>
    <mergeCell ref="B21:D21"/>
    <mergeCell ref="B22:D22"/>
    <mergeCell ref="B23:D23"/>
    <mergeCell ref="B24:D24"/>
    <mergeCell ref="B25:D25"/>
    <mergeCell ref="B26:D26"/>
    <mergeCell ref="B27:D27"/>
    <mergeCell ref="A13:A20"/>
    <mergeCell ref="B13:D13"/>
    <mergeCell ref="B14:D14"/>
    <mergeCell ref="B15:D15"/>
    <mergeCell ref="B16:D16"/>
    <mergeCell ref="B17:D17"/>
    <mergeCell ref="B18:D18"/>
    <mergeCell ref="B19:D19"/>
    <mergeCell ref="B20:D20"/>
    <mergeCell ref="A6:A12"/>
    <mergeCell ref="B6:D6"/>
    <mergeCell ref="B7:D7"/>
    <mergeCell ref="B8:D8"/>
    <mergeCell ref="B9:D9"/>
    <mergeCell ref="B10:D10"/>
    <mergeCell ref="B11:D11"/>
    <mergeCell ref="B12:D12"/>
    <mergeCell ref="A2:D5"/>
    <mergeCell ref="E2:F4"/>
    <mergeCell ref="G2:L2"/>
    <mergeCell ref="M2:N4"/>
    <mergeCell ref="G3:H3"/>
    <mergeCell ref="I3:J3"/>
    <mergeCell ref="K3:L3"/>
    <mergeCell ref="G4:H4"/>
    <mergeCell ref="I4:J4"/>
    <mergeCell ref="K4:L4"/>
  </mergeCells>
  <phoneticPr fontId="9"/>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39AC-C715-443E-B4E9-7877C3EACD2F}">
  <dimension ref="A1:Q105"/>
  <sheetViews>
    <sheetView zoomScaleNormal="100" workbookViewId="0"/>
  </sheetViews>
  <sheetFormatPr defaultColWidth="9" defaultRowHeight="13.5" x14ac:dyDescent="0.4"/>
  <cols>
    <col min="1" max="1" width="20.375" style="1" customWidth="1"/>
    <col min="2" max="3" width="3.125" style="3" customWidth="1"/>
    <col min="4" max="4" width="19.5" style="3" customWidth="1"/>
    <col min="5" max="14" width="6.625" style="1" customWidth="1"/>
    <col min="15" max="16384" width="9" style="1"/>
  </cols>
  <sheetData>
    <row r="1" spans="1:17" x14ac:dyDescent="0.4">
      <c r="A1" s="2" t="s">
        <v>291</v>
      </c>
      <c r="B1" s="31"/>
      <c r="C1" s="31"/>
      <c r="D1" s="31"/>
      <c r="E1" s="2"/>
      <c r="F1" s="2"/>
      <c r="G1" s="2"/>
      <c r="H1" s="2"/>
      <c r="I1" s="2"/>
      <c r="J1" s="2"/>
      <c r="K1" s="2"/>
      <c r="L1" s="2"/>
      <c r="M1" s="2"/>
      <c r="N1" s="2"/>
    </row>
    <row r="2" spans="1:17" x14ac:dyDescent="0.4">
      <c r="A2" s="312" t="s">
        <v>81</v>
      </c>
      <c r="B2" s="313"/>
      <c r="C2" s="313"/>
      <c r="D2" s="314"/>
      <c r="E2" s="321" t="s">
        <v>322</v>
      </c>
      <c r="F2" s="322"/>
      <c r="G2" s="327" t="s">
        <v>90</v>
      </c>
      <c r="H2" s="328"/>
      <c r="I2" s="328"/>
      <c r="J2" s="328"/>
      <c r="K2" s="328"/>
      <c r="L2" s="328"/>
      <c r="M2" s="329" t="s">
        <v>125</v>
      </c>
      <c r="N2" s="322"/>
    </row>
    <row r="3" spans="1:17" x14ac:dyDescent="0.4">
      <c r="A3" s="315"/>
      <c r="B3" s="316"/>
      <c r="C3" s="316"/>
      <c r="D3" s="317"/>
      <c r="E3" s="323"/>
      <c r="F3" s="324"/>
      <c r="G3" s="332" t="s">
        <v>91</v>
      </c>
      <c r="H3" s="333"/>
      <c r="I3" s="334" t="s">
        <v>121</v>
      </c>
      <c r="J3" s="333"/>
      <c r="K3" s="335" t="s">
        <v>83</v>
      </c>
      <c r="L3" s="335"/>
      <c r="M3" s="330"/>
      <c r="N3" s="324"/>
    </row>
    <row r="4" spans="1:17" x14ac:dyDescent="0.4">
      <c r="A4" s="315"/>
      <c r="B4" s="316"/>
      <c r="C4" s="316"/>
      <c r="D4" s="317"/>
      <c r="E4" s="325"/>
      <c r="F4" s="326"/>
      <c r="G4" s="336">
        <v>84</v>
      </c>
      <c r="H4" s="337"/>
      <c r="I4" s="354">
        <v>66</v>
      </c>
      <c r="J4" s="355"/>
      <c r="K4" s="336">
        <v>150</v>
      </c>
      <c r="L4" s="338"/>
      <c r="M4" s="331"/>
      <c r="N4" s="326"/>
    </row>
    <row r="5" spans="1:17" ht="14.25" x14ac:dyDescent="0.4">
      <c r="A5" s="318"/>
      <c r="B5" s="319"/>
      <c r="C5" s="319"/>
      <c r="D5" s="320"/>
      <c r="E5" s="32" t="s">
        <v>77</v>
      </c>
      <c r="F5" s="61" t="s">
        <v>292</v>
      </c>
      <c r="G5" s="62" t="s">
        <v>77</v>
      </c>
      <c r="H5" s="61" t="s">
        <v>292</v>
      </c>
      <c r="I5" s="62" t="s">
        <v>77</v>
      </c>
      <c r="J5" s="61" t="s">
        <v>292</v>
      </c>
      <c r="K5" s="62" t="s">
        <v>77</v>
      </c>
      <c r="L5" s="61" t="s">
        <v>292</v>
      </c>
      <c r="M5" s="63" t="s">
        <v>77</v>
      </c>
      <c r="N5" s="61" t="s">
        <v>292</v>
      </c>
    </row>
    <row r="6" spans="1:17" x14ac:dyDescent="0.4">
      <c r="A6" s="356" t="s">
        <v>50</v>
      </c>
      <c r="B6" s="358" t="s">
        <v>49</v>
      </c>
      <c r="C6" s="359"/>
      <c r="D6" s="360"/>
      <c r="E6" s="64">
        <v>9</v>
      </c>
      <c r="F6" s="65">
        <v>2.7190332326283988</v>
      </c>
      <c r="G6" s="64">
        <v>11</v>
      </c>
      <c r="H6" s="65">
        <v>13.095238095238097</v>
      </c>
      <c r="I6" s="64">
        <v>10</v>
      </c>
      <c r="J6" s="65">
        <v>15.151515151515152</v>
      </c>
      <c r="K6" s="64">
        <v>21</v>
      </c>
      <c r="L6" s="66">
        <v>14.000000000000002</v>
      </c>
      <c r="M6" s="67">
        <v>30</v>
      </c>
      <c r="N6" s="65">
        <v>6.2370062370062378</v>
      </c>
    </row>
    <row r="7" spans="1:17" x14ac:dyDescent="0.4">
      <c r="A7" s="357"/>
      <c r="B7" s="361" t="s">
        <v>48</v>
      </c>
      <c r="C7" s="362"/>
      <c r="D7" s="363"/>
      <c r="E7" s="68">
        <v>322</v>
      </c>
      <c r="F7" s="69">
        <v>97.280966767371595</v>
      </c>
      <c r="G7" s="68">
        <v>73</v>
      </c>
      <c r="H7" s="69">
        <v>86.904761904761912</v>
      </c>
      <c r="I7" s="68">
        <v>56</v>
      </c>
      <c r="J7" s="69">
        <v>84.848484848484844</v>
      </c>
      <c r="K7" s="68">
        <v>129</v>
      </c>
      <c r="L7" s="70">
        <v>86</v>
      </c>
      <c r="M7" s="71">
        <v>451</v>
      </c>
      <c r="N7" s="69">
        <v>93.762993762993759</v>
      </c>
    </row>
    <row r="8" spans="1:17" x14ac:dyDescent="0.4">
      <c r="A8" s="356" t="s">
        <v>52</v>
      </c>
      <c r="B8" s="358" t="s">
        <v>27</v>
      </c>
      <c r="C8" s="359"/>
      <c r="D8" s="360"/>
      <c r="E8" s="64">
        <v>11</v>
      </c>
      <c r="F8" s="65">
        <v>3.3232628398791544</v>
      </c>
      <c r="G8" s="64">
        <v>14</v>
      </c>
      <c r="H8" s="65">
        <v>16.666666666666664</v>
      </c>
      <c r="I8" s="64">
        <v>41</v>
      </c>
      <c r="J8" s="65">
        <v>62.121212121212125</v>
      </c>
      <c r="K8" s="64">
        <v>55</v>
      </c>
      <c r="L8" s="66">
        <v>36.666666666666664</v>
      </c>
      <c r="M8" s="67">
        <v>66</v>
      </c>
      <c r="N8" s="65">
        <v>13.721413721413722</v>
      </c>
    </row>
    <row r="9" spans="1:17" x14ac:dyDescent="0.4">
      <c r="A9" s="364"/>
      <c r="B9" s="365" t="s">
        <v>1</v>
      </c>
      <c r="C9" s="366"/>
      <c r="D9" s="367"/>
      <c r="E9" s="72">
        <v>318</v>
      </c>
      <c r="F9" s="73">
        <v>96.072507552870093</v>
      </c>
      <c r="G9" s="72">
        <v>70</v>
      </c>
      <c r="H9" s="73">
        <v>83.333333333333343</v>
      </c>
      <c r="I9" s="74">
        <v>25</v>
      </c>
      <c r="J9" s="73">
        <v>37.878787878787875</v>
      </c>
      <c r="K9" s="74">
        <v>95</v>
      </c>
      <c r="L9" s="75">
        <v>63.333333333333329</v>
      </c>
      <c r="M9" s="76">
        <v>413</v>
      </c>
      <c r="N9" s="73">
        <v>85.862785862785856</v>
      </c>
    </row>
    <row r="10" spans="1:17" x14ac:dyDescent="0.4">
      <c r="A10" s="357"/>
      <c r="B10" s="361" t="s">
        <v>28</v>
      </c>
      <c r="C10" s="362"/>
      <c r="D10" s="363"/>
      <c r="E10" s="68">
        <v>2</v>
      </c>
      <c r="F10" s="69">
        <v>0.60422960725075525</v>
      </c>
      <c r="G10" s="68">
        <v>0</v>
      </c>
      <c r="H10" s="69">
        <v>0</v>
      </c>
      <c r="I10" s="68">
        <v>0</v>
      </c>
      <c r="J10" s="69">
        <v>0</v>
      </c>
      <c r="K10" s="68">
        <v>0</v>
      </c>
      <c r="L10" s="70">
        <v>0</v>
      </c>
      <c r="M10" s="71">
        <v>2</v>
      </c>
      <c r="N10" s="69">
        <v>0.41580041580041582</v>
      </c>
    </row>
    <row r="11" spans="1:17" x14ac:dyDescent="0.4">
      <c r="A11" s="356" t="s">
        <v>51</v>
      </c>
      <c r="B11" s="358" t="s">
        <v>27</v>
      </c>
      <c r="C11" s="359"/>
      <c r="D11" s="360"/>
      <c r="E11" s="64">
        <v>11</v>
      </c>
      <c r="F11" s="65">
        <v>3.3232628398791544</v>
      </c>
      <c r="G11" s="64">
        <v>17</v>
      </c>
      <c r="H11" s="65">
        <v>20.238095238095237</v>
      </c>
      <c r="I11" s="64">
        <v>13</v>
      </c>
      <c r="J11" s="65">
        <v>19.696969696969695</v>
      </c>
      <c r="K11" s="64">
        <v>30</v>
      </c>
      <c r="L11" s="66">
        <v>20</v>
      </c>
      <c r="M11" s="67">
        <v>41</v>
      </c>
      <c r="N11" s="65">
        <v>8.5239085239085242</v>
      </c>
    </row>
    <row r="12" spans="1:17" x14ac:dyDescent="0.4">
      <c r="A12" s="364"/>
      <c r="B12" s="365" t="s">
        <v>1</v>
      </c>
      <c r="C12" s="366"/>
      <c r="D12" s="367"/>
      <c r="E12" s="74">
        <v>316</v>
      </c>
      <c r="F12" s="73">
        <v>95.468277945619334</v>
      </c>
      <c r="G12" s="74">
        <v>67</v>
      </c>
      <c r="H12" s="73">
        <v>79.761904761904773</v>
      </c>
      <c r="I12" s="74">
        <v>51</v>
      </c>
      <c r="J12" s="73">
        <v>77.272727272727266</v>
      </c>
      <c r="K12" s="74">
        <v>118</v>
      </c>
      <c r="L12" s="75">
        <v>78.666666666666657</v>
      </c>
      <c r="M12" s="77">
        <v>434</v>
      </c>
      <c r="N12" s="73">
        <v>90.22869022869024</v>
      </c>
    </row>
    <row r="13" spans="1:17" x14ac:dyDescent="0.4">
      <c r="A13" s="357"/>
      <c r="B13" s="361" t="s">
        <v>28</v>
      </c>
      <c r="C13" s="362"/>
      <c r="D13" s="363"/>
      <c r="E13" s="68">
        <v>4</v>
      </c>
      <c r="F13" s="69">
        <v>1.2084592145015105</v>
      </c>
      <c r="G13" s="68">
        <v>0</v>
      </c>
      <c r="H13" s="69">
        <v>0</v>
      </c>
      <c r="I13" s="68">
        <v>2</v>
      </c>
      <c r="J13" s="69">
        <v>3.0303030303030303</v>
      </c>
      <c r="K13" s="68">
        <v>2</v>
      </c>
      <c r="L13" s="70">
        <v>1.3333333333333335</v>
      </c>
      <c r="M13" s="71">
        <v>6</v>
      </c>
      <c r="N13" s="69">
        <v>1.2474012474012475</v>
      </c>
    </row>
    <row r="14" spans="1:17" x14ac:dyDescent="0.4">
      <c r="A14" s="368" t="s">
        <v>137</v>
      </c>
      <c r="B14" s="371" t="s">
        <v>85</v>
      </c>
      <c r="C14" s="78" t="s">
        <v>47</v>
      </c>
      <c r="D14" s="78"/>
      <c r="E14" s="64" t="s">
        <v>0</v>
      </c>
      <c r="F14" s="79" t="s">
        <v>0</v>
      </c>
      <c r="G14" s="64">
        <v>20</v>
      </c>
      <c r="H14" s="65">
        <v>23.809523809523807</v>
      </c>
      <c r="I14" s="64" t="s">
        <v>0</v>
      </c>
      <c r="J14" s="79" t="s">
        <v>0</v>
      </c>
      <c r="K14" s="64">
        <v>20</v>
      </c>
      <c r="L14" s="80">
        <f>K14/$K$4%</f>
        <v>13.333333333333334</v>
      </c>
      <c r="M14" s="67" t="s">
        <v>0</v>
      </c>
      <c r="N14" s="79" t="s">
        <v>0</v>
      </c>
      <c r="P14" s="7"/>
      <c r="Q14" s="7"/>
    </row>
    <row r="15" spans="1:17" x14ac:dyDescent="0.4">
      <c r="A15" s="369"/>
      <c r="B15" s="372"/>
      <c r="C15" s="81" t="s">
        <v>46</v>
      </c>
      <c r="D15" s="81"/>
      <c r="E15" s="72" t="s">
        <v>92</v>
      </c>
      <c r="F15" s="82" t="s">
        <v>92</v>
      </c>
      <c r="G15" s="72">
        <v>32</v>
      </c>
      <c r="H15" s="73">
        <v>38.095238095238095</v>
      </c>
      <c r="I15" s="72" t="s">
        <v>0</v>
      </c>
      <c r="J15" s="82" t="s">
        <v>0</v>
      </c>
      <c r="K15" s="72">
        <v>32</v>
      </c>
      <c r="L15" s="83">
        <f t="shared" ref="L15:L22" si="0">K15/$K$4%</f>
        <v>21.333333333333332</v>
      </c>
      <c r="M15" s="76" t="s">
        <v>92</v>
      </c>
      <c r="N15" s="82" t="s">
        <v>92</v>
      </c>
      <c r="P15" s="7"/>
      <c r="Q15" s="7"/>
    </row>
    <row r="16" spans="1:17" ht="14.25" x14ac:dyDescent="0.4">
      <c r="A16" s="369"/>
      <c r="B16" s="372"/>
      <c r="C16" s="81" t="s">
        <v>293</v>
      </c>
      <c r="D16" s="81"/>
      <c r="E16" s="72" t="s">
        <v>93</v>
      </c>
      <c r="F16" s="82" t="s">
        <v>0</v>
      </c>
      <c r="G16" s="72">
        <v>36</v>
      </c>
      <c r="H16" s="73">
        <v>42.857142857142854</v>
      </c>
      <c r="I16" s="72" t="s">
        <v>0</v>
      </c>
      <c r="J16" s="82" t="s">
        <v>0</v>
      </c>
      <c r="K16" s="72">
        <v>36</v>
      </c>
      <c r="L16" s="83">
        <f t="shared" si="0"/>
        <v>24</v>
      </c>
      <c r="M16" s="76" t="s">
        <v>93</v>
      </c>
      <c r="N16" s="82" t="s">
        <v>0</v>
      </c>
      <c r="P16" s="7"/>
      <c r="Q16" s="7"/>
    </row>
    <row r="17" spans="1:17" x14ac:dyDescent="0.4">
      <c r="A17" s="370"/>
      <c r="B17" s="373"/>
      <c r="C17" s="84" t="s">
        <v>28</v>
      </c>
      <c r="D17" s="84"/>
      <c r="E17" s="85" t="s">
        <v>93</v>
      </c>
      <c r="F17" s="86" t="s">
        <v>0</v>
      </c>
      <c r="G17" s="85">
        <v>5</v>
      </c>
      <c r="H17" s="69">
        <v>5.9523809523809517</v>
      </c>
      <c r="I17" s="85" t="s">
        <v>0</v>
      </c>
      <c r="J17" s="86" t="s">
        <v>0</v>
      </c>
      <c r="K17" s="85">
        <v>5</v>
      </c>
      <c r="L17" s="87">
        <f t="shared" si="0"/>
        <v>3.3333333333333335</v>
      </c>
      <c r="M17" s="88" t="s">
        <v>93</v>
      </c>
      <c r="N17" s="86" t="s">
        <v>0</v>
      </c>
      <c r="P17" s="7"/>
      <c r="Q17" s="7"/>
    </row>
    <row r="18" spans="1:17" x14ac:dyDescent="0.4">
      <c r="A18" s="368" t="s">
        <v>138</v>
      </c>
      <c r="B18" s="371" t="s">
        <v>85</v>
      </c>
      <c r="C18" s="78" t="s">
        <v>42</v>
      </c>
      <c r="D18" s="78"/>
      <c r="E18" s="64" t="s">
        <v>92</v>
      </c>
      <c r="F18" s="79" t="s">
        <v>92</v>
      </c>
      <c r="G18" s="64" t="s">
        <v>92</v>
      </c>
      <c r="H18" s="79" t="s">
        <v>92</v>
      </c>
      <c r="I18" s="64">
        <v>1</v>
      </c>
      <c r="J18" s="65">
        <v>1.5151515151515151</v>
      </c>
      <c r="K18" s="64">
        <v>1</v>
      </c>
      <c r="L18" s="80">
        <f t="shared" si="0"/>
        <v>0.66666666666666663</v>
      </c>
      <c r="M18" s="67" t="s">
        <v>92</v>
      </c>
      <c r="N18" s="79" t="s">
        <v>92</v>
      </c>
      <c r="P18" s="7"/>
    </row>
    <row r="19" spans="1:17" x14ac:dyDescent="0.4">
      <c r="A19" s="369"/>
      <c r="B19" s="372"/>
      <c r="C19" s="81" t="s">
        <v>45</v>
      </c>
      <c r="D19" s="81"/>
      <c r="E19" s="72" t="s">
        <v>93</v>
      </c>
      <c r="F19" s="82" t="s">
        <v>0</v>
      </c>
      <c r="G19" s="72" t="s">
        <v>93</v>
      </c>
      <c r="H19" s="82" t="s">
        <v>0</v>
      </c>
      <c r="I19" s="72">
        <v>37</v>
      </c>
      <c r="J19" s="73">
        <v>56.060606060606055</v>
      </c>
      <c r="K19" s="72">
        <v>37</v>
      </c>
      <c r="L19" s="83">
        <f t="shared" si="0"/>
        <v>24.666666666666668</v>
      </c>
      <c r="M19" s="76" t="s">
        <v>93</v>
      </c>
      <c r="N19" s="82" t="s">
        <v>0</v>
      </c>
      <c r="P19" s="7"/>
    </row>
    <row r="20" spans="1:17" x14ac:dyDescent="0.4">
      <c r="A20" s="369"/>
      <c r="B20" s="372"/>
      <c r="C20" s="81" t="s">
        <v>156</v>
      </c>
      <c r="D20" s="81"/>
      <c r="E20" s="72" t="s">
        <v>0</v>
      </c>
      <c r="F20" s="82" t="s">
        <v>92</v>
      </c>
      <c r="G20" s="72" t="s">
        <v>0</v>
      </c>
      <c r="H20" s="82" t="s">
        <v>92</v>
      </c>
      <c r="I20" s="72">
        <v>1</v>
      </c>
      <c r="J20" s="73">
        <v>1.5151515151515151</v>
      </c>
      <c r="K20" s="72">
        <v>1</v>
      </c>
      <c r="L20" s="83">
        <f t="shared" si="0"/>
        <v>0.66666666666666663</v>
      </c>
      <c r="M20" s="76" t="s">
        <v>0</v>
      </c>
      <c r="N20" s="82" t="s">
        <v>92</v>
      </c>
      <c r="P20" s="7"/>
    </row>
    <row r="21" spans="1:17" ht="14.25" x14ac:dyDescent="0.4">
      <c r="A21" s="369"/>
      <c r="B21" s="372"/>
      <c r="C21" s="81" t="s">
        <v>294</v>
      </c>
      <c r="D21" s="81"/>
      <c r="E21" s="72" t="s">
        <v>0</v>
      </c>
      <c r="F21" s="82" t="s">
        <v>0</v>
      </c>
      <c r="G21" s="72" t="s">
        <v>0</v>
      </c>
      <c r="H21" s="82" t="s">
        <v>0</v>
      </c>
      <c r="I21" s="72">
        <v>26</v>
      </c>
      <c r="J21" s="73">
        <v>39.393939393939391</v>
      </c>
      <c r="K21" s="72">
        <v>26</v>
      </c>
      <c r="L21" s="83">
        <f t="shared" si="0"/>
        <v>17.333333333333332</v>
      </c>
      <c r="M21" s="76" t="s">
        <v>0</v>
      </c>
      <c r="N21" s="82" t="s">
        <v>0</v>
      </c>
      <c r="P21" s="7"/>
    </row>
    <row r="22" spans="1:17" x14ac:dyDescent="0.4">
      <c r="A22" s="370"/>
      <c r="B22" s="373"/>
      <c r="C22" s="84" t="s">
        <v>28</v>
      </c>
      <c r="D22" s="84"/>
      <c r="E22" s="72" t="s">
        <v>92</v>
      </c>
      <c r="F22" s="82" t="s">
        <v>92</v>
      </c>
      <c r="G22" s="72" t="s">
        <v>92</v>
      </c>
      <c r="H22" s="82" t="s">
        <v>92</v>
      </c>
      <c r="I22" s="72">
        <v>8</v>
      </c>
      <c r="J22" s="73">
        <v>12.121212121212121</v>
      </c>
      <c r="K22" s="72">
        <v>8</v>
      </c>
      <c r="L22" s="83">
        <f t="shared" si="0"/>
        <v>5.333333333333333</v>
      </c>
      <c r="M22" s="76" t="s">
        <v>92</v>
      </c>
      <c r="N22" s="82" t="s">
        <v>92</v>
      </c>
      <c r="P22" s="7"/>
    </row>
    <row r="23" spans="1:17" x14ac:dyDescent="0.4">
      <c r="A23" s="356" t="s">
        <v>82</v>
      </c>
      <c r="B23" s="398" t="s">
        <v>27</v>
      </c>
      <c r="C23" s="399"/>
      <c r="D23" s="400"/>
      <c r="E23" s="64">
        <v>9</v>
      </c>
      <c r="F23" s="65">
        <v>2.7190332326283988</v>
      </c>
      <c r="G23" s="64">
        <v>35</v>
      </c>
      <c r="H23" s="65">
        <v>41.666666666666671</v>
      </c>
      <c r="I23" s="64">
        <v>0</v>
      </c>
      <c r="J23" s="65">
        <v>0</v>
      </c>
      <c r="K23" s="64">
        <v>35</v>
      </c>
      <c r="L23" s="66">
        <v>23.333333333333332</v>
      </c>
      <c r="M23" s="67">
        <v>44</v>
      </c>
      <c r="N23" s="65">
        <v>9.147609147609149</v>
      </c>
    </row>
    <row r="24" spans="1:17" x14ac:dyDescent="0.4">
      <c r="A24" s="364"/>
      <c r="B24" s="372" t="s">
        <v>323</v>
      </c>
      <c r="C24" s="81" t="s">
        <v>44</v>
      </c>
      <c r="D24" s="81"/>
      <c r="E24" s="90">
        <v>6</v>
      </c>
      <c r="F24" s="91">
        <v>1.8126888217522659</v>
      </c>
      <c r="G24" s="90">
        <v>25</v>
      </c>
      <c r="H24" s="91">
        <v>29.761904761904763</v>
      </c>
      <c r="I24" s="90">
        <v>0</v>
      </c>
      <c r="J24" s="91">
        <v>0</v>
      </c>
      <c r="K24" s="90">
        <v>25</v>
      </c>
      <c r="L24" s="92">
        <v>16.666666666666668</v>
      </c>
      <c r="M24" s="93">
        <v>31</v>
      </c>
      <c r="N24" s="91">
        <v>6.4449064449064455</v>
      </c>
      <c r="P24" s="7"/>
    </row>
    <row r="25" spans="1:17" x14ac:dyDescent="0.4">
      <c r="A25" s="364"/>
      <c r="B25" s="376"/>
      <c r="C25" s="81" t="s">
        <v>43</v>
      </c>
      <c r="D25" s="81"/>
      <c r="E25" s="90">
        <v>3</v>
      </c>
      <c r="F25" s="91">
        <v>0.90634441087613293</v>
      </c>
      <c r="G25" s="90">
        <v>13</v>
      </c>
      <c r="H25" s="91">
        <v>15.476190476190476</v>
      </c>
      <c r="I25" s="90">
        <v>0</v>
      </c>
      <c r="J25" s="91">
        <v>0</v>
      </c>
      <c r="K25" s="90">
        <v>13</v>
      </c>
      <c r="L25" s="92">
        <v>8.6666666666666661</v>
      </c>
      <c r="M25" s="93">
        <v>16</v>
      </c>
      <c r="N25" s="91">
        <v>3.3264033264033266</v>
      </c>
      <c r="P25" s="7"/>
    </row>
    <row r="26" spans="1:17" x14ac:dyDescent="0.4">
      <c r="A26" s="357"/>
      <c r="B26" s="361" t="s">
        <v>1</v>
      </c>
      <c r="C26" s="362"/>
      <c r="D26" s="363"/>
      <c r="E26" s="85">
        <v>322</v>
      </c>
      <c r="F26" s="94">
        <v>97.280966767371595</v>
      </c>
      <c r="G26" s="85">
        <v>49</v>
      </c>
      <c r="H26" s="94">
        <v>58.333333333333336</v>
      </c>
      <c r="I26" s="68">
        <v>66</v>
      </c>
      <c r="J26" s="69">
        <v>100</v>
      </c>
      <c r="K26" s="68">
        <v>115</v>
      </c>
      <c r="L26" s="70">
        <v>76.666666666666671</v>
      </c>
      <c r="M26" s="88">
        <v>437</v>
      </c>
      <c r="N26" s="69">
        <v>90.852390852390855</v>
      </c>
    </row>
    <row r="27" spans="1:17" ht="13.5" customHeight="1" x14ac:dyDescent="0.4">
      <c r="A27" s="377" t="s">
        <v>295</v>
      </c>
      <c r="B27" s="380" t="s">
        <v>27</v>
      </c>
      <c r="C27" s="381"/>
      <c r="D27" s="382"/>
      <c r="E27" s="64">
        <v>221</v>
      </c>
      <c r="F27" s="65">
        <v>66.767371601208453</v>
      </c>
      <c r="G27" s="64">
        <v>58</v>
      </c>
      <c r="H27" s="65">
        <v>69.047619047619051</v>
      </c>
      <c r="I27" s="64">
        <v>45</v>
      </c>
      <c r="J27" s="65">
        <v>68.181818181818173</v>
      </c>
      <c r="K27" s="64">
        <v>103</v>
      </c>
      <c r="L27" s="66">
        <v>68.666666666666671</v>
      </c>
      <c r="M27" s="67">
        <v>324</v>
      </c>
      <c r="N27" s="65">
        <v>67.35966735966737</v>
      </c>
    </row>
    <row r="28" spans="1:17" ht="13.5" customHeight="1" x14ac:dyDescent="0.4">
      <c r="A28" s="378"/>
      <c r="B28" s="372" t="s">
        <v>85</v>
      </c>
      <c r="C28" s="89" t="s">
        <v>42</v>
      </c>
      <c r="D28" s="89"/>
      <c r="E28" s="90">
        <v>205</v>
      </c>
      <c r="F28" s="95">
        <v>61.933534743202415</v>
      </c>
      <c r="G28" s="90">
        <v>46</v>
      </c>
      <c r="H28" s="95">
        <v>54.761904761904766</v>
      </c>
      <c r="I28" s="90">
        <v>27</v>
      </c>
      <c r="J28" s="95">
        <v>40.909090909090907</v>
      </c>
      <c r="K28" s="90">
        <v>73</v>
      </c>
      <c r="L28" s="96">
        <v>48.666666666666664</v>
      </c>
      <c r="M28" s="93">
        <v>278</v>
      </c>
      <c r="N28" s="95">
        <v>57.796257796257798</v>
      </c>
      <c r="P28" s="7"/>
    </row>
    <row r="29" spans="1:17" x14ac:dyDescent="0.4">
      <c r="A29" s="378"/>
      <c r="B29" s="372"/>
      <c r="C29" s="97" t="s">
        <v>41</v>
      </c>
      <c r="D29" s="97"/>
      <c r="E29" s="90">
        <v>13</v>
      </c>
      <c r="F29" s="91">
        <v>3.9274924471299091</v>
      </c>
      <c r="G29" s="90">
        <v>8</v>
      </c>
      <c r="H29" s="91">
        <v>9.5238095238095237</v>
      </c>
      <c r="I29" s="90">
        <v>15</v>
      </c>
      <c r="J29" s="91">
        <v>22.727272727272727</v>
      </c>
      <c r="K29" s="90">
        <v>23</v>
      </c>
      <c r="L29" s="92">
        <v>15.333333333333334</v>
      </c>
      <c r="M29" s="93">
        <v>36</v>
      </c>
      <c r="N29" s="91">
        <v>7.4844074844074848</v>
      </c>
      <c r="P29" s="7"/>
    </row>
    <row r="30" spans="1:17" ht="14.25" x14ac:dyDescent="0.4">
      <c r="A30" s="378"/>
      <c r="B30" s="372"/>
      <c r="C30" s="98" t="s">
        <v>296</v>
      </c>
      <c r="D30" s="98"/>
      <c r="E30" s="90">
        <v>30</v>
      </c>
      <c r="F30" s="91">
        <v>9.0634441087613293</v>
      </c>
      <c r="G30" s="90">
        <v>11</v>
      </c>
      <c r="H30" s="91">
        <v>13.095238095238095</v>
      </c>
      <c r="I30" s="90">
        <v>7</v>
      </c>
      <c r="J30" s="91">
        <v>10.606060606060606</v>
      </c>
      <c r="K30" s="90">
        <v>18</v>
      </c>
      <c r="L30" s="92">
        <v>12</v>
      </c>
      <c r="M30" s="93">
        <v>48</v>
      </c>
      <c r="N30" s="91">
        <v>9.9792099792099798</v>
      </c>
      <c r="P30" s="7"/>
    </row>
    <row r="31" spans="1:17" x14ac:dyDescent="0.4">
      <c r="A31" s="378"/>
      <c r="B31" s="376"/>
      <c r="C31" s="99" t="s">
        <v>28</v>
      </c>
      <c r="D31" s="99"/>
      <c r="E31" s="100">
        <v>2</v>
      </c>
      <c r="F31" s="101">
        <v>0.60422960725075525</v>
      </c>
      <c r="G31" s="100">
        <v>2</v>
      </c>
      <c r="H31" s="101">
        <v>2.3809523809523809</v>
      </c>
      <c r="I31" s="100">
        <v>3</v>
      </c>
      <c r="J31" s="101">
        <v>4.545454545454545</v>
      </c>
      <c r="K31" s="100">
        <v>5</v>
      </c>
      <c r="L31" s="102">
        <v>3.3333333333333335</v>
      </c>
      <c r="M31" s="103">
        <v>7</v>
      </c>
      <c r="N31" s="101">
        <v>1.4553014553014554</v>
      </c>
      <c r="P31" s="7"/>
    </row>
    <row r="32" spans="1:17" x14ac:dyDescent="0.4">
      <c r="A32" s="379"/>
      <c r="B32" s="361" t="s">
        <v>1</v>
      </c>
      <c r="C32" s="362"/>
      <c r="D32" s="363"/>
      <c r="E32" s="68">
        <v>110</v>
      </c>
      <c r="F32" s="69">
        <v>33.23262839879154</v>
      </c>
      <c r="G32" s="68">
        <v>26</v>
      </c>
      <c r="H32" s="69">
        <v>30.952380952380953</v>
      </c>
      <c r="I32" s="68">
        <v>21</v>
      </c>
      <c r="J32" s="69">
        <v>31.818181818181817</v>
      </c>
      <c r="K32" s="68">
        <v>47</v>
      </c>
      <c r="L32" s="70">
        <v>31.333333333333336</v>
      </c>
      <c r="M32" s="71">
        <v>157</v>
      </c>
      <c r="N32" s="69">
        <v>32.640332640332645</v>
      </c>
      <c r="P32" s="7"/>
    </row>
    <row r="33" spans="1:16" ht="13.5" customHeight="1" x14ac:dyDescent="0.4">
      <c r="A33" s="339" t="s">
        <v>226</v>
      </c>
      <c r="B33" s="104" t="s">
        <v>127</v>
      </c>
      <c r="C33" s="105"/>
      <c r="D33" s="106"/>
      <c r="E33" s="50">
        <v>138</v>
      </c>
      <c r="F33" s="51">
        <v>41.69184290030212</v>
      </c>
      <c r="G33" s="50">
        <v>42</v>
      </c>
      <c r="H33" s="51">
        <v>50</v>
      </c>
      <c r="I33" s="50">
        <v>42</v>
      </c>
      <c r="J33" s="51">
        <v>63.636363636363633</v>
      </c>
      <c r="K33" s="50">
        <v>84</v>
      </c>
      <c r="L33" s="52">
        <v>56.000000000000007</v>
      </c>
      <c r="M33" s="53">
        <v>222</v>
      </c>
      <c r="N33" s="51">
        <v>46.153846153846153</v>
      </c>
      <c r="P33" s="7"/>
    </row>
    <row r="34" spans="1:16" ht="13.5" customHeight="1" x14ac:dyDescent="0.4">
      <c r="A34" s="351"/>
      <c r="B34" s="107"/>
      <c r="C34" s="108" t="s">
        <v>140</v>
      </c>
      <c r="D34" s="109"/>
      <c r="E34" s="110">
        <v>99</v>
      </c>
      <c r="F34" s="111">
        <v>29.909365558912388</v>
      </c>
      <c r="G34" s="110">
        <v>26</v>
      </c>
      <c r="H34" s="111">
        <v>30.952380952380953</v>
      </c>
      <c r="I34" s="110">
        <v>21</v>
      </c>
      <c r="J34" s="111">
        <v>31.818181818181817</v>
      </c>
      <c r="K34" s="110">
        <v>47</v>
      </c>
      <c r="L34" s="112">
        <v>31.333333333333336</v>
      </c>
      <c r="M34" s="113">
        <v>146</v>
      </c>
      <c r="N34" s="114">
        <v>30.353430353430355</v>
      </c>
      <c r="P34" s="7"/>
    </row>
    <row r="35" spans="1:16" ht="13.5" customHeight="1" x14ac:dyDescent="0.4">
      <c r="A35" s="351"/>
      <c r="B35" s="115"/>
      <c r="C35" s="108" t="s">
        <v>126</v>
      </c>
      <c r="D35" s="108"/>
      <c r="E35" s="110">
        <v>36</v>
      </c>
      <c r="F35" s="111">
        <v>10.876132930513595</v>
      </c>
      <c r="G35" s="110">
        <v>15</v>
      </c>
      <c r="H35" s="111">
        <v>17.857142857142858</v>
      </c>
      <c r="I35" s="110">
        <v>21</v>
      </c>
      <c r="J35" s="111">
        <v>31.818181818181817</v>
      </c>
      <c r="K35" s="110">
        <v>36</v>
      </c>
      <c r="L35" s="112">
        <v>24</v>
      </c>
      <c r="M35" s="113">
        <v>72</v>
      </c>
      <c r="N35" s="114">
        <v>14.96881496881497</v>
      </c>
      <c r="P35" s="7"/>
    </row>
    <row r="36" spans="1:16" x14ac:dyDescent="0.4">
      <c r="A36" s="351"/>
      <c r="B36" s="115"/>
      <c r="C36" s="116" t="s">
        <v>141</v>
      </c>
      <c r="D36" s="117"/>
      <c r="E36" s="110">
        <v>2</v>
      </c>
      <c r="F36" s="111">
        <v>0.60422960725075525</v>
      </c>
      <c r="G36" s="110">
        <v>0</v>
      </c>
      <c r="H36" s="111">
        <v>0</v>
      </c>
      <c r="I36" s="110">
        <v>0</v>
      </c>
      <c r="J36" s="111">
        <v>0</v>
      </c>
      <c r="K36" s="110">
        <v>0</v>
      </c>
      <c r="L36" s="112">
        <v>0</v>
      </c>
      <c r="M36" s="113">
        <v>2</v>
      </c>
      <c r="N36" s="114">
        <v>0.41580041580041582</v>
      </c>
      <c r="P36" s="7"/>
    </row>
    <row r="37" spans="1:16" x14ac:dyDescent="0.4">
      <c r="A37" s="351"/>
      <c r="B37" s="115"/>
      <c r="C37" s="117" t="s">
        <v>142</v>
      </c>
      <c r="D37" s="60"/>
      <c r="E37" s="110">
        <v>1</v>
      </c>
      <c r="F37" s="111">
        <v>0.30211480362537763</v>
      </c>
      <c r="G37" s="110">
        <v>1</v>
      </c>
      <c r="H37" s="111">
        <v>1.1904761904761905</v>
      </c>
      <c r="I37" s="110">
        <v>0</v>
      </c>
      <c r="J37" s="111">
        <v>0</v>
      </c>
      <c r="K37" s="110">
        <v>1</v>
      </c>
      <c r="L37" s="112">
        <v>0.66666666666666674</v>
      </c>
      <c r="M37" s="113">
        <v>2</v>
      </c>
      <c r="N37" s="114">
        <v>0.41580041580041582</v>
      </c>
      <c r="P37" s="7"/>
    </row>
    <row r="38" spans="1:16" x14ac:dyDescent="0.4">
      <c r="A38" s="351"/>
      <c r="B38" s="383" t="s">
        <v>40</v>
      </c>
      <c r="C38" s="384"/>
      <c r="D38" s="385"/>
      <c r="E38" s="44">
        <v>193</v>
      </c>
      <c r="F38" s="56">
        <v>58.308157099697887</v>
      </c>
      <c r="G38" s="40">
        <v>42</v>
      </c>
      <c r="H38" s="56">
        <v>50</v>
      </c>
      <c r="I38" s="40">
        <v>24</v>
      </c>
      <c r="J38" s="56">
        <v>36.363636363636367</v>
      </c>
      <c r="K38" s="40">
        <v>66</v>
      </c>
      <c r="L38" s="57">
        <v>44</v>
      </c>
      <c r="M38" s="43">
        <v>259</v>
      </c>
      <c r="N38" s="56">
        <v>53.846153846153847</v>
      </c>
      <c r="P38" s="7"/>
    </row>
    <row r="39" spans="1:16" x14ac:dyDescent="0.4">
      <c r="A39" s="351"/>
      <c r="B39" s="115"/>
      <c r="C39" s="118" t="s">
        <v>140</v>
      </c>
      <c r="D39" s="119"/>
      <c r="E39" s="110">
        <v>181</v>
      </c>
      <c r="F39" s="111">
        <v>54.682779456193352</v>
      </c>
      <c r="G39" s="110">
        <v>31</v>
      </c>
      <c r="H39" s="111">
        <v>36.904761904761905</v>
      </c>
      <c r="I39" s="110">
        <v>11</v>
      </c>
      <c r="J39" s="111">
        <v>16.666666666666664</v>
      </c>
      <c r="K39" s="110">
        <v>42</v>
      </c>
      <c r="L39" s="112">
        <v>28.000000000000004</v>
      </c>
      <c r="M39" s="113">
        <v>223</v>
      </c>
      <c r="N39" s="114">
        <v>46.361746361746363</v>
      </c>
      <c r="P39" s="7"/>
    </row>
    <row r="40" spans="1:16" x14ac:dyDescent="0.4">
      <c r="A40" s="351"/>
      <c r="B40" s="115"/>
      <c r="C40" s="118" t="s">
        <v>143</v>
      </c>
      <c r="D40" s="119"/>
      <c r="E40" s="110">
        <v>11</v>
      </c>
      <c r="F40" s="111">
        <v>3.3232628398791544</v>
      </c>
      <c r="G40" s="110">
        <v>10</v>
      </c>
      <c r="H40" s="111">
        <v>11.904761904761903</v>
      </c>
      <c r="I40" s="110">
        <v>12</v>
      </c>
      <c r="J40" s="111">
        <v>18.181818181818183</v>
      </c>
      <c r="K40" s="110">
        <v>22</v>
      </c>
      <c r="L40" s="112">
        <v>14.666666666666666</v>
      </c>
      <c r="M40" s="113">
        <v>33</v>
      </c>
      <c r="N40" s="114">
        <v>6.8607068607068609</v>
      </c>
      <c r="P40" s="7"/>
    </row>
    <row r="41" spans="1:16" x14ac:dyDescent="0.4">
      <c r="A41" s="351"/>
      <c r="B41" s="115"/>
      <c r="C41" s="118" t="s">
        <v>144</v>
      </c>
      <c r="D41" s="119"/>
      <c r="E41" s="110">
        <v>0</v>
      </c>
      <c r="F41" s="111">
        <v>0</v>
      </c>
      <c r="G41" s="110">
        <v>0</v>
      </c>
      <c r="H41" s="111">
        <v>0</v>
      </c>
      <c r="I41" s="110">
        <v>0</v>
      </c>
      <c r="J41" s="111">
        <v>0</v>
      </c>
      <c r="K41" s="110">
        <v>0</v>
      </c>
      <c r="L41" s="112">
        <v>0</v>
      </c>
      <c r="M41" s="113">
        <v>0</v>
      </c>
      <c r="N41" s="114">
        <v>0</v>
      </c>
      <c r="P41" s="7"/>
    </row>
    <row r="42" spans="1:16" x14ac:dyDescent="0.4">
      <c r="A42" s="352"/>
      <c r="B42" s="120"/>
      <c r="C42" s="121" t="s">
        <v>145</v>
      </c>
      <c r="D42" s="122"/>
      <c r="E42" s="123">
        <v>1</v>
      </c>
      <c r="F42" s="124">
        <v>0.30211480362537763</v>
      </c>
      <c r="G42" s="123">
        <v>1</v>
      </c>
      <c r="H42" s="124">
        <v>1.1904761904761905</v>
      </c>
      <c r="I42" s="123">
        <v>1</v>
      </c>
      <c r="J42" s="124">
        <v>1.5151515151515151</v>
      </c>
      <c r="K42" s="123">
        <v>2</v>
      </c>
      <c r="L42" s="125">
        <v>1.3333333333333335</v>
      </c>
      <c r="M42" s="126">
        <v>3</v>
      </c>
      <c r="N42" s="127">
        <v>0.62370062370062374</v>
      </c>
      <c r="P42" s="7"/>
    </row>
    <row r="43" spans="1:16" x14ac:dyDescent="0.4">
      <c r="A43" s="386" t="s">
        <v>297</v>
      </c>
      <c r="B43" s="105" t="s">
        <v>27</v>
      </c>
      <c r="C43" s="128"/>
      <c r="D43" s="106"/>
      <c r="E43" s="50">
        <v>49</v>
      </c>
      <c r="F43" s="51">
        <v>14.803625377643503</v>
      </c>
      <c r="G43" s="50">
        <v>24</v>
      </c>
      <c r="H43" s="51">
        <v>28.571428571428569</v>
      </c>
      <c r="I43" s="50">
        <v>31</v>
      </c>
      <c r="J43" s="51">
        <v>46.969696969696969</v>
      </c>
      <c r="K43" s="50">
        <v>55</v>
      </c>
      <c r="L43" s="52">
        <v>36.666666666666664</v>
      </c>
      <c r="M43" s="53">
        <v>104</v>
      </c>
      <c r="N43" s="51">
        <v>21.621621621621621</v>
      </c>
      <c r="P43" s="7"/>
    </row>
    <row r="44" spans="1:16" x14ac:dyDescent="0.4">
      <c r="A44" s="387"/>
      <c r="B44" s="118" t="s">
        <v>1</v>
      </c>
      <c r="C44" s="129"/>
      <c r="D44" s="119"/>
      <c r="E44" s="40">
        <v>280</v>
      </c>
      <c r="F44" s="41">
        <v>84.592145015105729</v>
      </c>
      <c r="G44" s="40">
        <v>60</v>
      </c>
      <c r="H44" s="41">
        <v>71.428571428571431</v>
      </c>
      <c r="I44" s="40">
        <v>35</v>
      </c>
      <c r="J44" s="41">
        <v>53.030303030303031</v>
      </c>
      <c r="K44" s="40">
        <v>95</v>
      </c>
      <c r="L44" s="42">
        <v>63.333333333333329</v>
      </c>
      <c r="M44" s="43">
        <v>375</v>
      </c>
      <c r="N44" s="41">
        <v>77.962577962577967</v>
      </c>
      <c r="P44" s="7"/>
    </row>
    <row r="45" spans="1:16" x14ac:dyDescent="0.4">
      <c r="A45" s="388"/>
      <c r="B45" s="130" t="s">
        <v>26</v>
      </c>
      <c r="C45" s="131"/>
      <c r="D45" s="132"/>
      <c r="E45" s="133">
        <v>2</v>
      </c>
      <c r="F45" s="134">
        <v>0.60422960725075525</v>
      </c>
      <c r="G45" s="133">
        <v>0</v>
      </c>
      <c r="H45" s="134">
        <v>0</v>
      </c>
      <c r="I45" s="133">
        <v>0</v>
      </c>
      <c r="J45" s="134">
        <v>0</v>
      </c>
      <c r="K45" s="133">
        <v>0</v>
      </c>
      <c r="L45" s="135">
        <v>0</v>
      </c>
      <c r="M45" s="136">
        <v>2</v>
      </c>
      <c r="N45" s="134">
        <v>0.41580041580041582</v>
      </c>
      <c r="P45" s="7"/>
    </row>
    <row r="46" spans="1:16" ht="13.5" customHeight="1" x14ac:dyDescent="0.4">
      <c r="A46" s="339" t="s">
        <v>157</v>
      </c>
      <c r="B46" s="104" t="s">
        <v>146</v>
      </c>
      <c r="C46" s="128"/>
      <c r="D46" s="106"/>
      <c r="E46" s="64">
        <v>186</v>
      </c>
      <c r="F46" s="51">
        <v>56.19335347432024</v>
      </c>
      <c r="G46" s="54">
        <v>59</v>
      </c>
      <c r="H46" s="51">
        <v>70.238095238095227</v>
      </c>
      <c r="I46" s="54">
        <v>54</v>
      </c>
      <c r="J46" s="51">
        <v>81.818181818181827</v>
      </c>
      <c r="K46" s="54">
        <v>113</v>
      </c>
      <c r="L46" s="52">
        <v>75.333333333333329</v>
      </c>
      <c r="M46" s="53">
        <v>299</v>
      </c>
      <c r="N46" s="51">
        <v>62.162162162162161</v>
      </c>
      <c r="P46" s="7"/>
    </row>
    <row r="47" spans="1:16" ht="13.5" customHeight="1" x14ac:dyDescent="0.4">
      <c r="A47" s="351"/>
      <c r="B47" s="410"/>
      <c r="C47" s="137" t="s">
        <v>38</v>
      </c>
      <c r="D47" s="138"/>
      <c r="E47" s="110">
        <v>42</v>
      </c>
      <c r="F47" s="111">
        <v>12.688821752265861</v>
      </c>
      <c r="G47" s="110">
        <v>20</v>
      </c>
      <c r="H47" s="111">
        <v>23.809523809523807</v>
      </c>
      <c r="I47" s="110">
        <v>5</v>
      </c>
      <c r="J47" s="111">
        <v>7.5757575757575761</v>
      </c>
      <c r="K47" s="110">
        <v>25</v>
      </c>
      <c r="L47" s="112">
        <v>16.666666666666664</v>
      </c>
      <c r="M47" s="113">
        <v>67</v>
      </c>
      <c r="N47" s="111">
        <v>13.929313929313929</v>
      </c>
      <c r="P47" s="7"/>
    </row>
    <row r="48" spans="1:16" ht="13.5" customHeight="1" x14ac:dyDescent="0.4">
      <c r="A48" s="351"/>
      <c r="B48" s="410"/>
      <c r="C48" s="139" t="s">
        <v>37</v>
      </c>
      <c r="D48" s="140"/>
      <c r="E48" s="110">
        <v>24</v>
      </c>
      <c r="F48" s="111">
        <v>7.2507552870090644</v>
      </c>
      <c r="G48" s="110">
        <v>9</v>
      </c>
      <c r="H48" s="111">
        <v>10.714285714285714</v>
      </c>
      <c r="I48" s="110">
        <v>19</v>
      </c>
      <c r="J48" s="111">
        <v>28.787878787878789</v>
      </c>
      <c r="K48" s="110">
        <v>28</v>
      </c>
      <c r="L48" s="112">
        <v>18.666666666666668</v>
      </c>
      <c r="M48" s="113">
        <v>52</v>
      </c>
      <c r="N48" s="111">
        <v>10.810810810810811</v>
      </c>
      <c r="P48" s="7"/>
    </row>
    <row r="49" spans="1:16" ht="13.5" customHeight="1" x14ac:dyDescent="0.4">
      <c r="A49" s="351"/>
      <c r="B49" s="410"/>
      <c r="C49" s="139" t="s">
        <v>36</v>
      </c>
      <c r="D49" s="140"/>
      <c r="E49" s="110">
        <v>7</v>
      </c>
      <c r="F49" s="111">
        <v>2.1148036253776437</v>
      </c>
      <c r="G49" s="110">
        <v>0</v>
      </c>
      <c r="H49" s="111">
        <v>0</v>
      </c>
      <c r="I49" s="110">
        <v>6</v>
      </c>
      <c r="J49" s="111">
        <v>9.0909090909090917</v>
      </c>
      <c r="K49" s="110">
        <v>6</v>
      </c>
      <c r="L49" s="112">
        <v>4</v>
      </c>
      <c r="M49" s="113">
        <v>13</v>
      </c>
      <c r="N49" s="111">
        <v>2.7027027027027026</v>
      </c>
      <c r="P49" s="7"/>
    </row>
    <row r="50" spans="1:16" ht="13.5" customHeight="1" x14ac:dyDescent="0.4">
      <c r="A50" s="351"/>
      <c r="B50" s="410"/>
      <c r="C50" s="139" t="s">
        <v>147</v>
      </c>
      <c r="D50" s="140"/>
      <c r="E50" s="110">
        <v>1</v>
      </c>
      <c r="F50" s="111">
        <v>0.30211480362537763</v>
      </c>
      <c r="G50" s="110">
        <v>1</v>
      </c>
      <c r="H50" s="111">
        <v>1.1904761904761905</v>
      </c>
      <c r="I50" s="110">
        <v>1</v>
      </c>
      <c r="J50" s="111">
        <v>1.5151515151515151</v>
      </c>
      <c r="K50" s="110">
        <v>2</v>
      </c>
      <c r="L50" s="112">
        <v>1.3333333333333335</v>
      </c>
      <c r="M50" s="113">
        <v>3</v>
      </c>
      <c r="N50" s="111">
        <v>0.62370062370062374</v>
      </c>
      <c r="P50" s="7"/>
    </row>
    <row r="51" spans="1:16" ht="13.5" customHeight="1" x14ac:dyDescent="0.4">
      <c r="A51" s="351"/>
      <c r="B51" s="410"/>
      <c r="C51" s="139" t="s">
        <v>35</v>
      </c>
      <c r="D51" s="140"/>
      <c r="E51" s="110">
        <v>1</v>
      </c>
      <c r="F51" s="111">
        <v>0.30211480362537763</v>
      </c>
      <c r="G51" s="110">
        <v>0</v>
      </c>
      <c r="H51" s="111">
        <v>0</v>
      </c>
      <c r="I51" s="110">
        <v>2</v>
      </c>
      <c r="J51" s="111">
        <v>3.0303030303030303</v>
      </c>
      <c r="K51" s="110">
        <v>2</v>
      </c>
      <c r="L51" s="112">
        <v>1.3333333333333335</v>
      </c>
      <c r="M51" s="113">
        <v>3</v>
      </c>
      <c r="N51" s="111">
        <v>0.62370062370062374</v>
      </c>
      <c r="P51" s="7"/>
    </row>
    <row r="52" spans="1:16" ht="13.5" customHeight="1" x14ac:dyDescent="0.4">
      <c r="A52" s="351"/>
      <c r="B52" s="410"/>
      <c r="C52" s="139" t="s">
        <v>26</v>
      </c>
      <c r="D52" s="140"/>
      <c r="E52" s="110">
        <v>4</v>
      </c>
      <c r="F52" s="111">
        <v>1.2084592145015105</v>
      </c>
      <c r="G52" s="110">
        <v>0</v>
      </c>
      <c r="H52" s="111">
        <v>0</v>
      </c>
      <c r="I52" s="110">
        <v>1</v>
      </c>
      <c r="J52" s="111">
        <v>1.5151515151515151</v>
      </c>
      <c r="K52" s="110">
        <v>1</v>
      </c>
      <c r="L52" s="112">
        <v>0.66666666666666674</v>
      </c>
      <c r="M52" s="113">
        <v>5</v>
      </c>
      <c r="N52" s="111">
        <v>1.0395010395010396</v>
      </c>
      <c r="P52" s="7"/>
    </row>
    <row r="53" spans="1:16" ht="13.5" customHeight="1" x14ac:dyDescent="0.4">
      <c r="A53" s="351"/>
      <c r="B53" s="411"/>
      <c r="C53" s="139" t="s">
        <v>32</v>
      </c>
      <c r="D53" s="140"/>
      <c r="E53" s="110">
        <v>107</v>
      </c>
      <c r="F53" s="111">
        <v>32.326283987915403</v>
      </c>
      <c r="G53" s="110">
        <v>29</v>
      </c>
      <c r="H53" s="111">
        <v>34.523809523809526</v>
      </c>
      <c r="I53" s="110">
        <v>20</v>
      </c>
      <c r="J53" s="111">
        <v>30.303030303030305</v>
      </c>
      <c r="K53" s="110">
        <v>49</v>
      </c>
      <c r="L53" s="112">
        <v>32.666666666666664</v>
      </c>
      <c r="M53" s="113">
        <v>156</v>
      </c>
      <c r="N53" s="111">
        <v>32.432432432432435</v>
      </c>
      <c r="P53" s="7"/>
    </row>
    <row r="54" spans="1:16" ht="13.5" customHeight="1" x14ac:dyDescent="0.4">
      <c r="A54" s="351"/>
      <c r="B54" s="401" t="s">
        <v>100</v>
      </c>
      <c r="C54" s="402"/>
      <c r="D54" s="403"/>
      <c r="E54" s="55">
        <v>144</v>
      </c>
      <c r="F54" s="141">
        <v>43.504531722054381</v>
      </c>
      <c r="G54" s="55">
        <v>25</v>
      </c>
      <c r="H54" s="141">
        <v>29.761904761904763</v>
      </c>
      <c r="I54" s="55">
        <v>12</v>
      </c>
      <c r="J54" s="141">
        <v>18.181818181818183</v>
      </c>
      <c r="K54" s="55">
        <v>37</v>
      </c>
      <c r="L54" s="142">
        <v>24.666666666666668</v>
      </c>
      <c r="M54" s="58">
        <v>181</v>
      </c>
      <c r="N54" s="141">
        <v>37.629937629937629</v>
      </c>
      <c r="P54" s="7"/>
    </row>
    <row r="55" spans="1:16" ht="13.5" customHeight="1" x14ac:dyDescent="0.4">
      <c r="A55" s="351"/>
      <c r="B55" s="412"/>
      <c r="C55" s="139" t="s">
        <v>38</v>
      </c>
      <c r="D55" s="140"/>
      <c r="E55" s="110">
        <v>53</v>
      </c>
      <c r="F55" s="111">
        <v>16.012084592145015</v>
      </c>
      <c r="G55" s="110">
        <v>12</v>
      </c>
      <c r="H55" s="111">
        <v>14.285714285714285</v>
      </c>
      <c r="I55" s="110">
        <v>4</v>
      </c>
      <c r="J55" s="111">
        <v>6.0606060606060606</v>
      </c>
      <c r="K55" s="110">
        <v>16</v>
      </c>
      <c r="L55" s="112">
        <v>10.666666666666668</v>
      </c>
      <c r="M55" s="113">
        <v>69</v>
      </c>
      <c r="N55" s="111">
        <v>14.345114345114347</v>
      </c>
      <c r="P55" s="7"/>
    </row>
    <row r="56" spans="1:16" ht="13.5" customHeight="1" x14ac:dyDescent="0.4">
      <c r="A56" s="351"/>
      <c r="B56" s="412"/>
      <c r="C56" s="139" t="s">
        <v>37</v>
      </c>
      <c r="D56" s="140"/>
      <c r="E56" s="110">
        <v>4</v>
      </c>
      <c r="F56" s="111">
        <v>1.2084592145015105</v>
      </c>
      <c r="G56" s="110">
        <v>0</v>
      </c>
      <c r="H56" s="111">
        <v>0</v>
      </c>
      <c r="I56" s="110">
        <v>4</v>
      </c>
      <c r="J56" s="111">
        <v>6.0606060606060606</v>
      </c>
      <c r="K56" s="110">
        <v>4</v>
      </c>
      <c r="L56" s="112">
        <v>2.666666666666667</v>
      </c>
      <c r="M56" s="113">
        <v>8</v>
      </c>
      <c r="N56" s="111">
        <v>1.6632016632016633</v>
      </c>
      <c r="P56" s="7"/>
    </row>
    <row r="57" spans="1:16" ht="13.5" customHeight="1" x14ac:dyDescent="0.4">
      <c r="A57" s="351"/>
      <c r="B57" s="412"/>
      <c r="C57" s="139" t="s">
        <v>36</v>
      </c>
      <c r="D57" s="140"/>
      <c r="E57" s="110">
        <v>0</v>
      </c>
      <c r="F57" s="111">
        <v>0</v>
      </c>
      <c r="G57" s="110">
        <v>0</v>
      </c>
      <c r="H57" s="111">
        <v>0</v>
      </c>
      <c r="I57" s="110">
        <v>0</v>
      </c>
      <c r="J57" s="111">
        <v>0</v>
      </c>
      <c r="K57" s="110">
        <v>0</v>
      </c>
      <c r="L57" s="112">
        <v>0</v>
      </c>
      <c r="M57" s="113">
        <v>0</v>
      </c>
      <c r="N57" s="111">
        <v>0</v>
      </c>
      <c r="P57" s="7"/>
    </row>
    <row r="58" spans="1:16" ht="13.5" customHeight="1" x14ac:dyDescent="0.4">
      <c r="A58" s="351"/>
      <c r="B58" s="412"/>
      <c r="C58" s="139" t="s">
        <v>147</v>
      </c>
      <c r="D58" s="140"/>
      <c r="E58" s="110">
        <v>0</v>
      </c>
      <c r="F58" s="111">
        <v>0</v>
      </c>
      <c r="G58" s="110">
        <v>0</v>
      </c>
      <c r="H58" s="111">
        <v>0</v>
      </c>
      <c r="I58" s="110">
        <v>0</v>
      </c>
      <c r="J58" s="111">
        <v>0</v>
      </c>
      <c r="K58" s="110">
        <v>0</v>
      </c>
      <c r="L58" s="112">
        <v>0</v>
      </c>
      <c r="M58" s="113">
        <v>0</v>
      </c>
      <c r="N58" s="111">
        <v>0</v>
      </c>
      <c r="P58" s="7"/>
    </row>
    <row r="59" spans="1:16" ht="13.5" customHeight="1" x14ac:dyDescent="0.4">
      <c r="A59" s="351"/>
      <c r="B59" s="412"/>
      <c r="C59" s="139" t="s">
        <v>35</v>
      </c>
      <c r="D59" s="140"/>
      <c r="E59" s="110">
        <v>0</v>
      </c>
      <c r="F59" s="111">
        <v>0</v>
      </c>
      <c r="G59" s="110">
        <v>0</v>
      </c>
      <c r="H59" s="111">
        <v>0</v>
      </c>
      <c r="I59" s="110">
        <v>0</v>
      </c>
      <c r="J59" s="111">
        <v>0</v>
      </c>
      <c r="K59" s="110">
        <v>0</v>
      </c>
      <c r="L59" s="112">
        <v>0</v>
      </c>
      <c r="M59" s="113">
        <v>0</v>
      </c>
      <c r="N59" s="111">
        <v>0</v>
      </c>
      <c r="P59" s="7"/>
    </row>
    <row r="60" spans="1:16" ht="13.5" customHeight="1" x14ac:dyDescent="0.4">
      <c r="A60" s="351"/>
      <c r="B60" s="412"/>
      <c r="C60" s="139" t="s">
        <v>26</v>
      </c>
      <c r="D60" s="140"/>
      <c r="E60" s="110">
        <v>2</v>
      </c>
      <c r="F60" s="111">
        <v>0.60422960725075525</v>
      </c>
      <c r="G60" s="110">
        <v>0</v>
      </c>
      <c r="H60" s="111">
        <v>0</v>
      </c>
      <c r="I60" s="110">
        <v>0</v>
      </c>
      <c r="J60" s="111">
        <v>0</v>
      </c>
      <c r="K60" s="110">
        <v>0</v>
      </c>
      <c r="L60" s="112">
        <v>0</v>
      </c>
      <c r="M60" s="113">
        <v>2</v>
      </c>
      <c r="N60" s="111">
        <v>0.41580041580041582</v>
      </c>
      <c r="P60" s="7"/>
    </row>
    <row r="61" spans="1:16" ht="13.5" customHeight="1" x14ac:dyDescent="0.4">
      <c r="A61" s="351"/>
      <c r="B61" s="413"/>
      <c r="C61" s="139" t="s">
        <v>32</v>
      </c>
      <c r="D61" s="140"/>
      <c r="E61" s="143">
        <v>85</v>
      </c>
      <c r="F61" s="144">
        <v>25.679758308157101</v>
      </c>
      <c r="G61" s="143">
        <v>13</v>
      </c>
      <c r="H61" s="144">
        <v>15.476190476190476</v>
      </c>
      <c r="I61" s="143">
        <v>4</v>
      </c>
      <c r="J61" s="144">
        <v>6.0606060606060606</v>
      </c>
      <c r="K61" s="143">
        <v>17</v>
      </c>
      <c r="L61" s="145">
        <v>11.333333333333332</v>
      </c>
      <c r="M61" s="146">
        <v>102</v>
      </c>
      <c r="N61" s="144">
        <v>21.205821205821206</v>
      </c>
      <c r="P61" s="7"/>
    </row>
    <row r="62" spans="1:16" x14ac:dyDescent="0.4">
      <c r="A62" s="352"/>
      <c r="B62" s="147" t="s">
        <v>195</v>
      </c>
      <c r="C62" s="148"/>
      <c r="D62" s="149"/>
      <c r="E62" s="68">
        <v>1</v>
      </c>
      <c r="F62" s="86">
        <v>0.3</v>
      </c>
      <c r="G62" s="68">
        <v>0</v>
      </c>
      <c r="H62" s="86">
        <v>0</v>
      </c>
      <c r="I62" s="68">
        <v>0</v>
      </c>
      <c r="J62" s="86">
        <v>0</v>
      </c>
      <c r="K62" s="68">
        <v>0</v>
      </c>
      <c r="L62" s="86">
        <v>0</v>
      </c>
      <c r="M62" s="71">
        <v>1</v>
      </c>
      <c r="N62" s="86">
        <v>0.2</v>
      </c>
      <c r="P62" s="7"/>
    </row>
    <row r="63" spans="1:16" ht="13.5" customHeight="1" x14ac:dyDescent="0.4">
      <c r="A63" s="386" t="s">
        <v>158</v>
      </c>
      <c r="B63" s="398" t="s">
        <v>146</v>
      </c>
      <c r="C63" s="399"/>
      <c r="D63" s="400"/>
      <c r="E63" s="64">
        <v>186</v>
      </c>
      <c r="F63" s="65">
        <v>56.19335347432024</v>
      </c>
      <c r="G63" s="64">
        <v>59</v>
      </c>
      <c r="H63" s="65">
        <v>70.238095238095227</v>
      </c>
      <c r="I63" s="64">
        <v>54</v>
      </c>
      <c r="J63" s="65">
        <v>81.818181818181827</v>
      </c>
      <c r="K63" s="64">
        <v>113</v>
      </c>
      <c r="L63" s="66">
        <v>75.333333333333329</v>
      </c>
      <c r="M63" s="67">
        <v>299</v>
      </c>
      <c r="N63" s="65">
        <v>62.162162162162161</v>
      </c>
      <c r="P63" s="7"/>
    </row>
    <row r="64" spans="1:16" ht="13.5" customHeight="1" x14ac:dyDescent="0.4">
      <c r="A64" s="387"/>
      <c r="B64" s="420"/>
      <c r="C64" s="97" t="s">
        <v>34</v>
      </c>
      <c r="D64" s="152"/>
      <c r="E64" s="90">
        <v>41</v>
      </c>
      <c r="F64" s="150">
        <v>12.386706948640484</v>
      </c>
      <c r="G64" s="90">
        <v>18</v>
      </c>
      <c r="H64" s="150">
        <v>21.428571428571427</v>
      </c>
      <c r="I64" s="90">
        <v>10</v>
      </c>
      <c r="J64" s="150">
        <v>15.151515151515152</v>
      </c>
      <c r="K64" s="90">
        <v>28</v>
      </c>
      <c r="L64" s="151">
        <v>18.666666666666668</v>
      </c>
      <c r="M64" s="93">
        <v>69</v>
      </c>
      <c r="N64" s="150">
        <v>14.345114345114347</v>
      </c>
      <c r="P64" s="7"/>
    </row>
    <row r="65" spans="1:16" ht="13.5" customHeight="1" x14ac:dyDescent="0.4">
      <c r="A65" s="387"/>
      <c r="B65" s="420"/>
      <c r="C65" s="97" t="s">
        <v>33</v>
      </c>
      <c r="D65" s="152"/>
      <c r="E65" s="90">
        <v>22</v>
      </c>
      <c r="F65" s="150">
        <v>6.6465256797583088</v>
      </c>
      <c r="G65" s="90">
        <v>5</v>
      </c>
      <c r="H65" s="150">
        <v>5.9523809523809517</v>
      </c>
      <c r="I65" s="90">
        <v>10</v>
      </c>
      <c r="J65" s="150">
        <v>15.151515151515152</v>
      </c>
      <c r="K65" s="90">
        <v>15</v>
      </c>
      <c r="L65" s="151">
        <v>10</v>
      </c>
      <c r="M65" s="93">
        <v>37</v>
      </c>
      <c r="N65" s="150">
        <v>7.6923076923076925</v>
      </c>
      <c r="P65" s="7"/>
    </row>
    <row r="66" spans="1:16" ht="13.5" customHeight="1" x14ac:dyDescent="0.4">
      <c r="A66" s="387"/>
      <c r="B66" s="420"/>
      <c r="C66" s="97" t="s">
        <v>159</v>
      </c>
      <c r="D66" s="152"/>
      <c r="E66" s="90">
        <v>12</v>
      </c>
      <c r="F66" s="150">
        <v>3.6253776435045322</v>
      </c>
      <c r="G66" s="90">
        <v>7</v>
      </c>
      <c r="H66" s="150">
        <v>8.3333333333333321</v>
      </c>
      <c r="I66" s="90">
        <v>14</v>
      </c>
      <c r="J66" s="150">
        <v>21.212121212121211</v>
      </c>
      <c r="K66" s="90">
        <v>21</v>
      </c>
      <c r="L66" s="151">
        <v>14.000000000000002</v>
      </c>
      <c r="M66" s="93">
        <v>33</v>
      </c>
      <c r="N66" s="150">
        <v>6.8607068607068609</v>
      </c>
      <c r="P66" s="7"/>
    </row>
    <row r="67" spans="1:16" ht="13.5" customHeight="1" x14ac:dyDescent="0.4">
      <c r="A67" s="387"/>
      <c r="B67" s="420"/>
      <c r="C67" s="97" t="s">
        <v>28</v>
      </c>
      <c r="D67" s="152"/>
      <c r="E67" s="90">
        <v>4</v>
      </c>
      <c r="F67" s="150">
        <v>1.2084592145015105</v>
      </c>
      <c r="G67" s="90">
        <v>0</v>
      </c>
      <c r="H67" s="150">
        <v>0</v>
      </c>
      <c r="I67" s="90">
        <v>0</v>
      </c>
      <c r="J67" s="150">
        <v>0</v>
      </c>
      <c r="K67" s="90">
        <v>0</v>
      </c>
      <c r="L67" s="151">
        <v>0</v>
      </c>
      <c r="M67" s="93">
        <v>4</v>
      </c>
      <c r="N67" s="150">
        <v>0.83160083160083165</v>
      </c>
      <c r="P67" s="7"/>
    </row>
    <row r="68" spans="1:16" ht="13.5" customHeight="1" x14ac:dyDescent="0.4">
      <c r="A68" s="387"/>
      <c r="B68" s="421"/>
      <c r="C68" s="97" t="s">
        <v>32</v>
      </c>
      <c r="D68" s="152"/>
      <c r="E68" s="90">
        <v>107</v>
      </c>
      <c r="F68" s="150">
        <v>32.326283987915403</v>
      </c>
      <c r="G68" s="90">
        <v>29</v>
      </c>
      <c r="H68" s="150">
        <v>34.523809523809526</v>
      </c>
      <c r="I68" s="90">
        <v>20</v>
      </c>
      <c r="J68" s="150">
        <v>30.303030303030305</v>
      </c>
      <c r="K68" s="90">
        <v>49</v>
      </c>
      <c r="L68" s="151">
        <v>32.666666666666664</v>
      </c>
      <c r="M68" s="93">
        <v>156</v>
      </c>
      <c r="N68" s="150">
        <v>32.432432432432435</v>
      </c>
      <c r="P68" s="7"/>
    </row>
    <row r="69" spans="1:16" ht="13.5" customHeight="1" x14ac:dyDescent="0.4">
      <c r="A69" s="387"/>
      <c r="B69" s="404" t="s">
        <v>100</v>
      </c>
      <c r="C69" s="405"/>
      <c r="D69" s="406"/>
      <c r="E69" s="72">
        <v>144</v>
      </c>
      <c r="F69" s="153">
        <v>43.504531722054381</v>
      </c>
      <c r="G69" s="72">
        <v>25</v>
      </c>
      <c r="H69" s="153">
        <v>29.761904761904763</v>
      </c>
      <c r="I69" s="72">
        <v>12</v>
      </c>
      <c r="J69" s="153">
        <v>18.181818181818183</v>
      </c>
      <c r="K69" s="72">
        <v>37</v>
      </c>
      <c r="L69" s="154">
        <v>24.666666666666668</v>
      </c>
      <c r="M69" s="76">
        <v>181</v>
      </c>
      <c r="N69" s="153">
        <v>37.629937629937629</v>
      </c>
      <c r="P69" s="7"/>
    </row>
    <row r="70" spans="1:16" x14ac:dyDescent="0.4">
      <c r="A70" s="387"/>
      <c r="B70" s="420"/>
      <c r="C70" s="97" t="s">
        <v>34</v>
      </c>
      <c r="D70" s="152"/>
      <c r="E70" s="90">
        <v>48</v>
      </c>
      <c r="F70" s="150">
        <v>14.501510574018129</v>
      </c>
      <c r="G70" s="90">
        <v>10</v>
      </c>
      <c r="H70" s="150">
        <v>11.904761904761903</v>
      </c>
      <c r="I70" s="90">
        <v>4</v>
      </c>
      <c r="J70" s="150">
        <v>6.0606060606060606</v>
      </c>
      <c r="K70" s="90">
        <v>14</v>
      </c>
      <c r="L70" s="151">
        <v>9.3333333333333339</v>
      </c>
      <c r="M70" s="93">
        <v>62</v>
      </c>
      <c r="N70" s="150">
        <v>12.889812889812891</v>
      </c>
      <c r="P70" s="7"/>
    </row>
    <row r="71" spans="1:16" x14ac:dyDescent="0.4">
      <c r="A71" s="387"/>
      <c r="B71" s="420"/>
      <c r="C71" s="97" t="s">
        <v>33</v>
      </c>
      <c r="D71" s="152"/>
      <c r="E71" s="90">
        <v>3</v>
      </c>
      <c r="F71" s="150">
        <v>0.90634441087613304</v>
      </c>
      <c r="G71" s="90">
        <v>0</v>
      </c>
      <c r="H71" s="150">
        <v>0</v>
      </c>
      <c r="I71" s="90">
        <v>2</v>
      </c>
      <c r="J71" s="150">
        <v>3.0303030303030303</v>
      </c>
      <c r="K71" s="90">
        <v>2</v>
      </c>
      <c r="L71" s="151">
        <v>1.3333333333333335</v>
      </c>
      <c r="M71" s="93">
        <v>5</v>
      </c>
      <c r="N71" s="150">
        <v>1.0395010395010396</v>
      </c>
      <c r="P71" s="7"/>
    </row>
    <row r="72" spans="1:16" x14ac:dyDescent="0.4">
      <c r="A72" s="387"/>
      <c r="B72" s="420"/>
      <c r="C72" s="97" t="s">
        <v>159</v>
      </c>
      <c r="D72" s="152"/>
      <c r="E72" s="90">
        <v>0</v>
      </c>
      <c r="F72" s="150">
        <v>0</v>
      </c>
      <c r="G72" s="90">
        <v>1</v>
      </c>
      <c r="H72" s="150">
        <v>1.1904761904761905</v>
      </c>
      <c r="I72" s="90">
        <v>1</v>
      </c>
      <c r="J72" s="150">
        <v>1.5151515151515151</v>
      </c>
      <c r="K72" s="90">
        <v>2</v>
      </c>
      <c r="L72" s="151">
        <v>1.3333333333333335</v>
      </c>
      <c r="M72" s="93">
        <v>2</v>
      </c>
      <c r="N72" s="150">
        <v>0.41580041580041582</v>
      </c>
      <c r="P72" s="7"/>
    </row>
    <row r="73" spans="1:16" x14ac:dyDescent="0.4">
      <c r="A73" s="387"/>
      <c r="B73" s="420"/>
      <c r="C73" s="97" t="s">
        <v>28</v>
      </c>
      <c r="D73" s="152"/>
      <c r="E73" s="90">
        <v>8</v>
      </c>
      <c r="F73" s="150">
        <v>2.416918429003021</v>
      </c>
      <c r="G73" s="90">
        <v>1</v>
      </c>
      <c r="H73" s="150">
        <v>1.1904761904761905</v>
      </c>
      <c r="I73" s="90">
        <v>1</v>
      </c>
      <c r="J73" s="150">
        <v>1.5151515151515151</v>
      </c>
      <c r="K73" s="90">
        <v>2</v>
      </c>
      <c r="L73" s="151">
        <v>1.3333333333333335</v>
      </c>
      <c r="M73" s="93">
        <v>10</v>
      </c>
      <c r="N73" s="150">
        <v>2.0790020790020791</v>
      </c>
      <c r="P73" s="7"/>
    </row>
    <row r="74" spans="1:16" x14ac:dyDescent="0.4">
      <c r="A74" s="387"/>
      <c r="B74" s="421"/>
      <c r="C74" s="155" t="s">
        <v>32</v>
      </c>
      <c r="D74" s="156"/>
      <c r="E74" s="100">
        <v>85</v>
      </c>
      <c r="F74" s="157">
        <v>25.679758308157101</v>
      </c>
      <c r="G74" s="100">
        <v>13</v>
      </c>
      <c r="H74" s="157">
        <v>15.476190476190476</v>
      </c>
      <c r="I74" s="100">
        <v>4</v>
      </c>
      <c r="J74" s="157">
        <v>6.0606060606060606</v>
      </c>
      <c r="K74" s="100">
        <v>17</v>
      </c>
      <c r="L74" s="158">
        <v>11.333333333333332</v>
      </c>
      <c r="M74" s="103">
        <v>102</v>
      </c>
      <c r="N74" s="157">
        <v>21.205821205821206</v>
      </c>
      <c r="P74" s="7"/>
    </row>
    <row r="75" spans="1:16" x14ac:dyDescent="0.4">
      <c r="A75" s="388"/>
      <c r="B75" s="147" t="s">
        <v>195</v>
      </c>
      <c r="C75" s="148"/>
      <c r="D75" s="149"/>
      <c r="E75" s="68">
        <v>1</v>
      </c>
      <c r="F75" s="86">
        <v>0.3</v>
      </c>
      <c r="G75" s="68">
        <v>0</v>
      </c>
      <c r="H75" s="86">
        <v>0</v>
      </c>
      <c r="I75" s="68">
        <v>0</v>
      </c>
      <c r="J75" s="86">
        <v>0</v>
      </c>
      <c r="K75" s="68">
        <v>0</v>
      </c>
      <c r="L75" s="86">
        <v>0</v>
      </c>
      <c r="M75" s="71">
        <v>1</v>
      </c>
      <c r="N75" s="86">
        <v>0.2</v>
      </c>
      <c r="P75" s="7"/>
    </row>
    <row r="76" spans="1:16" ht="13.5" customHeight="1" x14ac:dyDescent="0.4">
      <c r="A76" s="339" t="s">
        <v>101</v>
      </c>
      <c r="B76" s="407" t="s">
        <v>298</v>
      </c>
      <c r="C76" s="408"/>
      <c r="D76" s="409"/>
      <c r="E76" s="64">
        <v>124</v>
      </c>
      <c r="F76" s="65">
        <v>37.462235649546827</v>
      </c>
      <c r="G76" s="64">
        <v>30</v>
      </c>
      <c r="H76" s="65">
        <v>35.714285714285715</v>
      </c>
      <c r="I76" s="64">
        <v>24</v>
      </c>
      <c r="J76" s="65">
        <v>36.363636363636367</v>
      </c>
      <c r="K76" s="64">
        <v>54</v>
      </c>
      <c r="L76" s="66">
        <v>36</v>
      </c>
      <c r="M76" s="67">
        <v>178</v>
      </c>
      <c r="N76" s="65">
        <v>37.006237006237008</v>
      </c>
    </row>
    <row r="77" spans="1:16" ht="13.5" customHeight="1" x14ac:dyDescent="0.4">
      <c r="A77" s="351"/>
      <c r="B77" s="374" t="s">
        <v>139</v>
      </c>
      <c r="C77" s="139" t="s">
        <v>299</v>
      </c>
      <c r="D77" s="140"/>
      <c r="E77" s="100">
        <v>97</v>
      </c>
      <c r="F77" s="101">
        <v>29.305135951661633</v>
      </c>
      <c r="G77" s="100">
        <v>22</v>
      </c>
      <c r="H77" s="101">
        <v>26.190476190476193</v>
      </c>
      <c r="I77" s="100">
        <v>21</v>
      </c>
      <c r="J77" s="101">
        <v>31.818181818181817</v>
      </c>
      <c r="K77" s="100">
        <v>43</v>
      </c>
      <c r="L77" s="102">
        <v>28.666666666666668</v>
      </c>
      <c r="M77" s="103">
        <v>140</v>
      </c>
      <c r="N77" s="101">
        <v>29.106029106029109</v>
      </c>
      <c r="P77" s="7"/>
    </row>
    <row r="78" spans="1:16" ht="14.25" x14ac:dyDescent="0.4">
      <c r="A78" s="351"/>
      <c r="B78" s="374"/>
      <c r="C78" s="139" t="s">
        <v>300</v>
      </c>
      <c r="D78" s="140"/>
      <c r="E78" s="160">
        <v>77</v>
      </c>
      <c r="F78" s="91">
        <v>23.262839879154079</v>
      </c>
      <c r="G78" s="160">
        <v>15</v>
      </c>
      <c r="H78" s="91">
        <v>17.857142857142858</v>
      </c>
      <c r="I78" s="160">
        <v>17</v>
      </c>
      <c r="J78" s="91">
        <v>25.757575757575758</v>
      </c>
      <c r="K78" s="160">
        <v>32</v>
      </c>
      <c r="L78" s="92">
        <v>21.333333333333336</v>
      </c>
      <c r="M78" s="161">
        <v>109</v>
      </c>
      <c r="N78" s="91">
        <v>22.661122661122661</v>
      </c>
      <c r="P78" s="7"/>
    </row>
    <row r="79" spans="1:16" x14ac:dyDescent="0.4">
      <c r="A79" s="351"/>
      <c r="B79" s="374"/>
      <c r="C79" s="137" t="s">
        <v>160</v>
      </c>
      <c r="D79" s="138"/>
      <c r="E79" s="90">
        <v>70</v>
      </c>
      <c r="F79" s="91">
        <v>21.148036253776432</v>
      </c>
      <c r="G79" s="90">
        <v>5</v>
      </c>
      <c r="H79" s="91">
        <v>5.9523809523809517</v>
      </c>
      <c r="I79" s="90">
        <v>2</v>
      </c>
      <c r="J79" s="91">
        <v>3.0303030303030303</v>
      </c>
      <c r="K79" s="90">
        <v>7</v>
      </c>
      <c r="L79" s="92">
        <v>4.666666666666667</v>
      </c>
      <c r="M79" s="93">
        <v>77</v>
      </c>
      <c r="N79" s="91">
        <v>16.008316008316008</v>
      </c>
      <c r="P79" s="7"/>
    </row>
    <row r="80" spans="1:16" x14ac:dyDescent="0.4">
      <c r="A80" s="351"/>
      <c r="B80" s="374"/>
      <c r="C80" s="139" t="s">
        <v>161</v>
      </c>
      <c r="D80" s="140"/>
      <c r="E80" s="90">
        <v>21</v>
      </c>
      <c r="F80" s="91">
        <v>6.3444108761329305</v>
      </c>
      <c r="G80" s="90">
        <v>8</v>
      </c>
      <c r="H80" s="91">
        <v>9.5238095238095237</v>
      </c>
      <c r="I80" s="90">
        <v>9</v>
      </c>
      <c r="J80" s="91">
        <v>13.636363636363635</v>
      </c>
      <c r="K80" s="90">
        <v>17</v>
      </c>
      <c r="L80" s="92">
        <v>11.333333333333332</v>
      </c>
      <c r="M80" s="93">
        <v>38</v>
      </c>
      <c r="N80" s="91">
        <v>7.9002079002079011</v>
      </c>
      <c r="P80" s="7"/>
    </row>
    <row r="81" spans="1:16" x14ac:dyDescent="0.4">
      <c r="A81" s="351"/>
      <c r="B81" s="374"/>
      <c r="C81" s="137" t="s">
        <v>162</v>
      </c>
      <c r="D81" s="138"/>
      <c r="E81" s="90">
        <v>25</v>
      </c>
      <c r="F81" s="91">
        <v>7.5528700906344408</v>
      </c>
      <c r="G81" s="90">
        <v>7</v>
      </c>
      <c r="H81" s="91">
        <v>8.3333333333333321</v>
      </c>
      <c r="I81" s="90">
        <v>2</v>
      </c>
      <c r="J81" s="91">
        <v>3.0303030303030303</v>
      </c>
      <c r="K81" s="90">
        <v>9</v>
      </c>
      <c r="L81" s="92">
        <v>6</v>
      </c>
      <c r="M81" s="93">
        <v>34</v>
      </c>
      <c r="N81" s="91">
        <v>7.0686070686070686</v>
      </c>
      <c r="P81" s="7"/>
    </row>
    <row r="82" spans="1:16" x14ac:dyDescent="0.4">
      <c r="A82" s="351"/>
      <c r="B82" s="374"/>
      <c r="C82" s="139" t="s">
        <v>163</v>
      </c>
      <c r="D82" s="140"/>
      <c r="E82" s="90">
        <v>14</v>
      </c>
      <c r="F82" s="91">
        <v>4.2296072507552873</v>
      </c>
      <c r="G82" s="90">
        <v>9</v>
      </c>
      <c r="H82" s="91">
        <v>10.714285714285714</v>
      </c>
      <c r="I82" s="90">
        <v>4</v>
      </c>
      <c r="J82" s="91">
        <v>6.0606060606060606</v>
      </c>
      <c r="K82" s="90">
        <v>13</v>
      </c>
      <c r="L82" s="92">
        <v>8.6666666666666679</v>
      </c>
      <c r="M82" s="93">
        <v>27</v>
      </c>
      <c r="N82" s="91">
        <v>5.6133056133056138</v>
      </c>
      <c r="P82" s="7"/>
    </row>
    <row r="83" spans="1:16" x14ac:dyDescent="0.4">
      <c r="A83" s="351"/>
      <c r="B83" s="374"/>
      <c r="C83" s="137" t="s">
        <v>164</v>
      </c>
      <c r="D83" s="138"/>
      <c r="E83" s="90">
        <v>8</v>
      </c>
      <c r="F83" s="91">
        <v>2.416918429003021</v>
      </c>
      <c r="G83" s="90">
        <v>4</v>
      </c>
      <c r="H83" s="91">
        <v>4.7619047619047619</v>
      </c>
      <c r="I83" s="90">
        <v>5</v>
      </c>
      <c r="J83" s="91">
        <v>7.5757575757575761</v>
      </c>
      <c r="K83" s="90">
        <v>9</v>
      </c>
      <c r="L83" s="92">
        <v>6</v>
      </c>
      <c r="M83" s="93">
        <v>17</v>
      </c>
      <c r="N83" s="91">
        <v>3.5343035343035343</v>
      </c>
      <c r="P83" s="7"/>
    </row>
    <row r="84" spans="1:16" x14ac:dyDescent="0.4">
      <c r="A84" s="351"/>
      <c r="B84" s="374"/>
      <c r="C84" s="139" t="s">
        <v>165</v>
      </c>
      <c r="D84" s="140"/>
      <c r="E84" s="90">
        <v>11</v>
      </c>
      <c r="F84" s="91">
        <v>3.3232628398791544</v>
      </c>
      <c r="G84" s="90">
        <v>2</v>
      </c>
      <c r="H84" s="91">
        <v>2.3809523809523809</v>
      </c>
      <c r="I84" s="90">
        <v>3</v>
      </c>
      <c r="J84" s="91">
        <v>4.5454545454545459</v>
      </c>
      <c r="K84" s="90">
        <v>5</v>
      </c>
      <c r="L84" s="92">
        <v>3.3333333333333335</v>
      </c>
      <c r="M84" s="93">
        <v>16</v>
      </c>
      <c r="N84" s="91">
        <v>3.3264033264033266</v>
      </c>
      <c r="P84" s="7"/>
    </row>
    <row r="85" spans="1:16" x14ac:dyDescent="0.4">
      <c r="A85" s="351"/>
      <c r="B85" s="374"/>
      <c r="C85" s="139" t="s">
        <v>166</v>
      </c>
      <c r="D85" s="140"/>
      <c r="E85" s="90">
        <v>3</v>
      </c>
      <c r="F85" s="91">
        <v>0.90634441087613304</v>
      </c>
      <c r="G85" s="90">
        <v>0</v>
      </c>
      <c r="H85" s="91">
        <v>0</v>
      </c>
      <c r="I85" s="90">
        <v>1</v>
      </c>
      <c r="J85" s="91">
        <v>1.5151515151515151</v>
      </c>
      <c r="K85" s="90">
        <v>1</v>
      </c>
      <c r="L85" s="92">
        <v>0.66666666666666674</v>
      </c>
      <c r="M85" s="93">
        <v>4</v>
      </c>
      <c r="N85" s="91">
        <v>0.83160083160083165</v>
      </c>
      <c r="P85" s="7"/>
    </row>
    <row r="86" spans="1:16" ht="14.25" x14ac:dyDescent="0.4">
      <c r="A86" s="351"/>
      <c r="B86" s="375"/>
      <c r="C86" s="139" t="s">
        <v>301</v>
      </c>
      <c r="D86" s="140"/>
      <c r="E86" s="90">
        <v>65</v>
      </c>
      <c r="F86" s="91">
        <v>19.637462235649547</v>
      </c>
      <c r="G86" s="90">
        <v>18</v>
      </c>
      <c r="H86" s="91">
        <v>21.428571428571427</v>
      </c>
      <c r="I86" s="90">
        <v>16</v>
      </c>
      <c r="J86" s="91">
        <v>24.242424242424242</v>
      </c>
      <c r="K86" s="90">
        <v>34</v>
      </c>
      <c r="L86" s="92">
        <v>22.666666666666664</v>
      </c>
      <c r="M86" s="93">
        <v>99</v>
      </c>
      <c r="N86" s="91">
        <v>20.582120582120584</v>
      </c>
      <c r="P86" s="7"/>
    </row>
    <row r="87" spans="1:16" ht="13.5" customHeight="1" x14ac:dyDescent="0.4">
      <c r="A87" s="351"/>
      <c r="B87" s="417" t="s">
        <v>102</v>
      </c>
      <c r="C87" s="418"/>
      <c r="D87" s="419"/>
      <c r="E87" s="74">
        <v>203</v>
      </c>
      <c r="F87" s="73">
        <v>61.329305135951664</v>
      </c>
      <c r="G87" s="74">
        <v>53</v>
      </c>
      <c r="H87" s="73">
        <v>63.095238095238095</v>
      </c>
      <c r="I87" s="74">
        <v>41</v>
      </c>
      <c r="J87" s="73">
        <v>62.121212121212125</v>
      </c>
      <c r="K87" s="74">
        <v>94</v>
      </c>
      <c r="L87" s="75">
        <v>62.666666666666671</v>
      </c>
      <c r="M87" s="77">
        <v>297</v>
      </c>
      <c r="N87" s="73">
        <v>61.746361746361742</v>
      </c>
    </row>
    <row r="88" spans="1:16" ht="13.5" customHeight="1" x14ac:dyDescent="0.4">
      <c r="A88" s="352"/>
      <c r="B88" s="414" t="s">
        <v>26</v>
      </c>
      <c r="C88" s="415"/>
      <c r="D88" s="416"/>
      <c r="E88" s="68">
        <v>4</v>
      </c>
      <c r="F88" s="69">
        <v>1.2084592145015105</v>
      </c>
      <c r="G88" s="68">
        <v>1</v>
      </c>
      <c r="H88" s="69">
        <v>1.1904761904761905</v>
      </c>
      <c r="I88" s="68">
        <v>1</v>
      </c>
      <c r="J88" s="69">
        <v>1.5151515151515151</v>
      </c>
      <c r="K88" s="68">
        <v>2</v>
      </c>
      <c r="L88" s="70">
        <v>1.3333333333333335</v>
      </c>
      <c r="M88" s="71">
        <v>6</v>
      </c>
      <c r="N88" s="69">
        <v>1.2474012474012475</v>
      </c>
    </row>
    <row r="89" spans="1:16" x14ac:dyDescent="0.4">
      <c r="A89" s="389" t="s">
        <v>25</v>
      </c>
      <c r="B89" s="392" t="s">
        <v>24</v>
      </c>
      <c r="C89" s="393"/>
      <c r="D89" s="394"/>
      <c r="E89" s="64">
        <v>229</v>
      </c>
      <c r="F89" s="65">
        <v>69.184290030211486</v>
      </c>
      <c r="G89" s="64">
        <v>45</v>
      </c>
      <c r="H89" s="65">
        <v>53.571428571428569</v>
      </c>
      <c r="I89" s="64">
        <v>26</v>
      </c>
      <c r="J89" s="65">
        <v>39.393939393939391</v>
      </c>
      <c r="K89" s="64">
        <v>71</v>
      </c>
      <c r="L89" s="66">
        <v>47.333333333333336</v>
      </c>
      <c r="M89" s="67">
        <v>300</v>
      </c>
      <c r="N89" s="65">
        <v>62.370062370062371</v>
      </c>
    </row>
    <row r="90" spans="1:16" ht="13.5" customHeight="1" x14ac:dyDescent="0.4">
      <c r="A90" s="390"/>
      <c r="B90" s="420"/>
      <c r="C90" s="395" t="s">
        <v>23</v>
      </c>
      <c r="D90" s="396"/>
      <c r="E90" s="90">
        <v>55</v>
      </c>
      <c r="F90" s="91">
        <v>16.61631419939577</v>
      </c>
      <c r="G90" s="90">
        <v>16</v>
      </c>
      <c r="H90" s="91">
        <v>19.047619047619047</v>
      </c>
      <c r="I90" s="90">
        <v>4</v>
      </c>
      <c r="J90" s="91">
        <v>6.0606060606060606</v>
      </c>
      <c r="K90" s="90">
        <v>20</v>
      </c>
      <c r="L90" s="92">
        <v>13.333333333333334</v>
      </c>
      <c r="M90" s="93">
        <v>75</v>
      </c>
      <c r="N90" s="91">
        <v>15.592515592515594</v>
      </c>
      <c r="P90" s="7"/>
    </row>
    <row r="91" spans="1:16" ht="13.5" customHeight="1" x14ac:dyDescent="0.4">
      <c r="A91" s="390"/>
      <c r="B91" s="420"/>
      <c r="C91" s="395" t="s">
        <v>22</v>
      </c>
      <c r="D91" s="396"/>
      <c r="E91" s="90">
        <v>85</v>
      </c>
      <c r="F91" s="91">
        <v>25.679758308157098</v>
      </c>
      <c r="G91" s="90">
        <v>11</v>
      </c>
      <c r="H91" s="91">
        <v>13.095238095238095</v>
      </c>
      <c r="I91" s="90">
        <v>5</v>
      </c>
      <c r="J91" s="91">
        <v>7.5757575757575752</v>
      </c>
      <c r="K91" s="90">
        <v>16</v>
      </c>
      <c r="L91" s="92">
        <v>10.666666666666666</v>
      </c>
      <c r="M91" s="93">
        <v>101</v>
      </c>
      <c r="N91" s="91">
        <v>20.997920997921</v>
      </c>
      <c r="P91" s="7"/>
    </row>
    <row r="92" spans="1:16" ht="13.5" customHeight="1" x14ac:dyDescent="0.4">
      <c r="A92" s="390"/>
      <c r="B92" s="420"/>
      <c r="C92" s="395" t="s">
        <v>86</v>
      </c>
      <c r="D92" s="396"/>
      <c r="E92" s="90">
        <v>86</v>
      </c>
      <c r="F92" s="91">
        <v>25.981873111782477</v>
      </c>
      <c r="G92" s="90">
        <v>18</v>
      </c>
      <c r="H92" s="91">
        <v>21.428571428571431</v>
      </c>
      <c r="I92" s="90">
        <v>17</v>
      </c>
      <c r="J92" s="91">
        <v>25.757575757575758</v>
      </c>
      <c r="K92" s="90">
        <v>35</v>
      </c>
      <c r="L92" s="92">
        <v>23.333333333333332</v>
      </c>
      <c r="M92" s="93">
        <v>121</v>
      </c>
      <c r="N92" s="91">
        <v>25.155925155925157</v>
      </c>
      <c r="P92" s="7"/>
    </row>
    <row r="93" spans="1:16" ht="13.5" customHeight="1" x14ac:dyDescent="0.4">
      <c r="A93" s="390"/>
      <c r="B93" s="421"/>
      <c r="C93" s="395" t="s">
        <v>87</v>
      </c>
      <c r="D93" s="396"/>
      <c r="E93" s="90">
        <v>3</v>
      </c>
      <c r="F93" s="91">
        <v>0.90634441087613293</v>
      </c>
      <c r="G93" s="90">
        <v>0</v>
      </c>
      <c r="H93" s="91">
        <v>0</v>
      </c>
      <c r="I93" s="90">
        <v>0</v>
      </c>
      <c r="J93" s="91">
        <v>0</v>
      </c>
      <c r="K93" s="90">
        <v>0</v>
      </c>
      <c r="L93" s="92">
        <v>0</v>
      </c>
      <c r="M93" s="93">
        <v>3</v>
      </c>
      <c r="N93" s="91">
        <v>0.62370062370062374</v>
      </c>
      <c r="P93" s="7"/>
    </row>
    <row r="94" spans="1:16" x14ac:dyDescent="0.4">
      <c r="A94" s="390"/>
      <c r="B94" s="395" t="s">
        <v>21</v>
      </c>
      <c r="C94" s="397"/>
      <c r="D94" s="396"/>
      <c r="E94" s="74">
        <v>100</v>
      </c>
      <c r="F94" s="73">
        <v>30.211480362537763</v>
      </c>
      <c r="G94" s="74">
        <v>39</v>
      </c>
      <c r="H94" s="73">
        <v>46.428571428571431</v>
      </c>
      <c r="I94" s="74">
        <v>40</v>
      </c>
      <c r="J94" s="73">
        <v>60.606060606060609</v>
      </c>
      <c r="K94" s="74">
        <v>79</v>
      </c>
      <c r="L94" s="75">
        <v>52.666666666666664</v>
      </c>
      <c r="M94" s="77">
        <v>179</v>
      </c>
      <c r="N94" s="73">
        <v>37.214137214137217</v>
      </c>
    </row>
    <row r="95" spans="1:16" x14ac:dyDescent="0.4">
      <c r="A95" s="391"/>
      <c r="B95" s="361" t="s">
        <v>20</v>
      </c>
      <c r="C95" s="362"/>
      <c r="D95" s="363"/>
      <c r="E95" s="68">
        <v>2</v>
      </c>
      <c r="F95" s="69">
        <v>0.60422960725075525</v>
      </c>
      <c r="G95" s="68">
        <v>0</v>
      </c>
      <c r="H95" s="69">
        <v>0</v>
      </c>
      <c r="I95" s="68">
        <v>0</v>
      </c>
      <c r="J95" s="69">
        <v>0</v>
      </c>
      <c r="K95" s="68">
        <v>0</v>
      </c>
      <c r="L95" s="70">
        <v>0</v>
      </c>
      <c r="M95" s="71">
        <v>2</v>
      </c>
      <c r="N95" s="69">
        <v>0.41580041580041582</v>
      </c>
    </row>
    <row r="96" spans="1:16" s="12" customFormat="1" ht="11.25" x14ac:dyDescent="0.4">
      <c r="A96" s="12" t="s">
        <v>197</v>
      </c>
      <c r="B96" s="164"/>
      <c r="C96" s="164"/>
      <c r="D96" s="164"/>
      <c r="E96" s="165"/>
      <c r="F96" s="166"/>
      <c r="G96" s="165"/>
      <c r="H96" s="166"/>
      <c r="I96" s="165"/>
      <c r="J96" s="166"/>
      <c r="K96" s="165"/>
      <c r="L96" s="166"/>
      <c r="M96" s="165"/>
      <c r="N96" s="166"/>
    </row>
    <row r="97" spans="1:4" s="12" customFormat="1" ht="11.25" x14ac:dyDescent="0.4">
      <c r="A97" s="12" t="s">
        <v>198</v>
      </c>
      <c r="B97" s="167"/>
      <c r="C97" s="167"/>
      <c r="D97" s="167"/>
    </row>
    <row r="98" spans="1:4" s="12" customFormat="1" ht="11.25" x14ac:dyDescent="0.4">
      <c r="A98" s="12" t="s">
        <v>199</v>
      </c>
      <c r="B98" s="167"/>
      <c r="C98" s="167"/>
      <c r="D98" s="167"/>
    </row>
    <row r="99" spans="1:4" s="12" customFormat="1" ht="11.25" x14ac:dyDescent="0.4">
      <c r="A99" s="12" t="s">
        <v>200</v>
      </c>
      <c r="B99" s="167"/>
      <c r="C99" s="167"/>
      <c r="D99" s="167"/>
    </row>
    <row r="100" spans="1:4" s="12" customFormat="1" ht="11.25" x14ac:dyDescent="0.4">
      <c r="A100" s="12" t="s">
        <v>201</v>
      </c>
      <c r="B100" s="167"/>
      <c r="C100" s="167"/>
      <c r="D100" s="167"/>
    </row>
    <row r="101" spans="1:4" s="12" customFormat="1" ht="11.25" x14ac:dyDescent="0.4">
      <c r="A101" s="12" t="s">
        <v>202</v>
      </c>
      <c r="B101" s="167"/>
      <c r="C101" s="167"/>
      <c r="D101" s="167"/>
    </row>
    <row r="102" spans="1:4" s="12" customFormat="1" ht="11.25" x14ac:dyDescent="0.4">
      <c r="A102" s="12" t="s">
        <v>203</v>
      </c>
      <c r="B102" s="167"/>
      <c r="C102" s="167"/>
      <c r="D102" s="167"/>
    </row>
    <row r="103" spans="1:4" s="12" customFormat="1" ht="11.25" x14ac:dyDescent="0.4">
      <c r="A103" s="12" t="s">
        <v>204</v>
      </c>
      <c r="B103" s="167"/>
      <c r="C103" s="167"/>
      <c r="D103" s="167"/>
    </row>
    <row r="104" spans="1:4" s="12" customFormat="1" ht="11.25" x14ac:dyDescent="0.4">
      <c r="A104" s="12" t="s">
        <v>205</v>
      </c>
      <c r="B104" s="167"/>
      <c r="C104" s="167"/>
      <c r="D104" s="167"/>
    </row>
    <row r="105" spans="1:4" s="12" customFormat="1" ht="11.25" x14ac:dyDescent="0.4">
      <c r="A105" s="12" t="s">
        <v>206</v>
      </c>
      <c r="B105" s="167"/>
      <c r="C105" s="167"/>
      <c r="D105" s="167"/>
    </row>
  </sheetData>
  <mergeCells count="59">
    <mergeCell ref="B88:D88"/>
    <mergeCell ref="B87:D87"/>
    <mergeCell ref="B90:B93"/>
    <mergeCell ref="B70:B74"/>
    <mergeCell ref="B64:B68"/>
    <mergeCell ref="B23:D23"/>
    <mergeCell ref="B54:D54"/>
    <mergeCell ref="B63:D63"/>
    <mergeCell ref="B69:D69"/>
    <mergeCell ref="B76:D76"/>
    <mergeCell ref="B47:B53"/>
    <mergeCell ref="B55:B61"/>
    <mergeCell ref="A89:A95"/>
    <mergeCell ref="B89:D89"/>
    <mergeCell ref="C90:D90"/>
    <mergeCell ref="C91:D91"/>
    <mergeCell ref="C92:D92"/>
    <mergeCell ref="C93:D93"/>
    <mergeCell ref="B94:D94"/>
    <mergeCell ref="B95:D95"/>
    <mergeCell ref="A76:A88"/>
    <mergeCell ref="B77:B86"/>
    <mergeCell ref="A18:A22"/>
    <mergeCell ref="B18:B22"/>
    <mergeCell ref="A23:A26"/>
    <mergeCell ref="B24:B25"/>
    <mergeCell ref="B26:D26"/>
    <mergeCell ref="A27:A32"/>
    <mergeCell ref="B27:D27"/>
    <mergeCell ref="B28:B31"/>
    <mergeCell ref="B32:D32"/>
    <mergeCell ref="A33:A42"/>
    <mergeCell ref="B38:D38"/>
    <mergeCell ref="A43:A45"/>
    <mergeCell ref="A46:A62"/>
    <mergeCell ref="A63:A75"/>
    <mergeCell ref="A11:A13"/>
    <mergeCell ref="B11:D11"/>
    <mergeCell ref="B12:D12"/>
    <mergeCell ref="B13:D13"/>
    <mergeCell ref="A14:A17"/>
    <mergeCell ref="B14:B17"/>
    <mergeCell ref="A6:A7"/>
    <mergeCell ref="B6:D6"/>
    <mergeCell ref="B7:D7"/>
    <mergeCell ref="A8:A10"/>
    <mergeCell ref="B8:D8"/>
    <mergeCell ref="B9:D9"/>
    <mergeCell ref="B10:D10"/>
    <mergeCell ref="A2:D5"/>
    <mergeCell ref="E2:F4"/>
    <mergeCell ref="G2:L2"/>
    <mergeCell ref="M2:N4"/>
    <mergeCell ref="G3:H3"/>
    <mergeCell ref="I3:J3"/>
    <mergeCell ref="K3:L3"/>
    <mergeCell ref="G4:H4"/>
    <mergeCell ref="I4:J4"/>
    <mergeCell ref="K4:L4"/>
  </mergeCells>
  <phoneticPr fontId="9"/>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EB27-5119-4A32-9C5E-BDF6F542464E}">
  <dimension ref="A1:P39"/>
  <sheetViews>
    <sheetView zoomScaleNormal="100" workbookViewId="0"/>
  </sheetViews>
  <sheetFormatPr defaultColWidth="9" defaultRowHeight="13.5" x14ac:dyDescent="0.4"/>
  <cols>
    <col min="1" max="1" width="22.25" style="1" customWidth="1"/>
    <col min="2" max="3" width="3.125" style="3" customWidth="1"/>
    <col min="4" max="4" width="16.625" style="3" customWidth="1"/>
    <col min="5" max="14" width="6.625" style="1" customWidth="1"/>
    <col min="15" max="16384" width="9" style="1"/>
  </cols>
  <sheetData>
    <row r="1" spans="1:14" x14ac:dyDescent="0.4">
      <c r="A1" s="2" t="s">
        <v>213</v>
      </c>
      <c r="B1" s="31"/>
      <c r="C1" s="31"/>
      <c r="D1" s="31"/>
      <c r="E1" s="2"/>
      <c r="F1" s="2"/>
      <c r="G1" s="2"/>
      <c r="H1" s="2"/>
      <c r="I1" s="2"/>
      <c r="J1" s="2"/>
      <c r="K1" s="2"/>
      <c r="L1" s="2"/>
      <c r="M1" s="2"/>
      <c r="N1" s="2"/>
    </row>
    <row r="2" spans="1:14" x14ac:dyDescent="0.4">
      <c r="A2" s="312" t="s">
        <v>81</v>
      </c>
      <c r="B2" s="313"/>
      <c r="C2" s="313"/>
      <c r="D2" s="314"/>
      <c r="E2" s="321" t="s">
        <v>322</v>
      </c>
      <c r="F2" s="322"/>
      <c r="G2" s="327" t="s">
        <v>90</v>
      </c>
      <c r="H2" s="328"/>
      <c r="I2" s="328"/>
      <c r="J2" s="328"/>
      <c r="K2" s="328"/>
      <c r="L2" s="328"/>
      <c r="M2" s="428" t="s">
        <v>125</v>
      </c>
      <c r="N2" s="322"/>
    </row>
    <row r="3" spans="1:14" ht="13.5" customHeight="1" x14ac:dyDescent="0.4">
      <c r="A3" s="315"/>
      <c r="B3" s="316"/>
      <c r="C3" s="316"/>
      <c r="D3" s="317"/>
      <c r="E3" s="323"/>
      <c r="F3" s="324"/>
      <c r="G3" s="332" t="s">
        <v>91</v>
      </c>
      <c r="H3" s="333"/>
      <c r="I3" s="334" t="s">
        <v>121</v>
      </c>
      <c r="J3" s="333"/>
      <c r="K3" s="335" t="s">
        <v>83</v>
      </c>
      <c r="L3" s="335"/>
      <c r="M3" s="429"/>
      <c r="N3" s="324"/>
    </row>
    <row r="4" spans="1:14" ht="13.5" customHeight="1" x14ac:dyDescent="0.4">
      <c r="A4" s="315"/>
      <c r="B4" s="316"/>
      <c r="C4" s="316"/>
      <c r="D4" s="317"/>
      <c r="E4" s="325"/>
      <c r="F4" s="326"/>
      <c r="G4" s="336">
        <v>84</v>
      </c>
      <c r="H4" s="337"/>
      <c r="I4" s="338">
        <v>66</v>
      </c>
      <c r="J4" s="337"/>
      <c r="K4" s="336">
        <v>150</v>
      </c>
      <c r="L4" s="338"/>
      <c r="M4" s="430"/>
      <c r="N4" s="326"/>
    </row>
    <row r="5" spans="1:14" ht="13.5" customHeight="1" x14ac:dyDescent="0.4">
      <c r="A5" s="318"/>
      <c r="B5" s="319"/>
      <c r="C5" s="319"/>
      <c r="D5" s="320"/>
      <c r="E5" s="32" t="s">
        <v>77</v>
      </c>
      <c r="F5" s="61" t="s">
        <v>292</v>
      </c>
      <c r="G5" s="62" t="s">
        <v>77</v>
      </c>
      <c r="H5" s="61" t="s">
        <v>292</v>
      </c>
      <c r="I5" s="62" t="s">
        <v>77</v>
      </c>
      <c r="J5" s="61" t="s">
        <v>292</v>
      </c>
      <c r="K5" s="62" t="s">
        <v>77</v>
      </c>
      <c r="L5" s="61" t="s">
        <v>292</v>
      </c>
      <c r="M5" s="168" t="s">
        <v>77</v>
      </c>
      <c r="N5" s="61" t="s">
        <v>292</v>
      </c>
    </row>
    <row r="6" spans="1:14" x14ac:dyDescent="0.4">
      <c r="A6" s="422" t="s">
        <v>31</v>
      </c>
      <c r="B6" s="342" t="s">
        <v>30</v>
      </c>
      <c r="C6" s="343"/>
      <c r="D6" s="344"/>
      <c r="E6" s="50">
        <v>125</v>
      </c>
      <c r="F6" s="51">
        <v>37.764350453172206</v>
      </c>
      <c r="G6" s="50">
        <v>33</v>
      </c>
      <c r="H6" s="51">
        <v>39.285714285714285</v>
      </c>
      <c r="I6" s="50">
        <v>22</v>
      </c>
      <c r="J6" s="51">
        <v>33.333333333333329</v>
      </c>
      <c r="K6" s="50">
        <v>55</v>
      </c>
      <c r="L6" s="52">
        <v>36.666666666666664</v>
      </c>
      <c r="M6" s="169">
        <v>180</v>
      </c>
      <c r="N6" s="51">
        <v>37.422037422037427</v>
      </c>
    </row>
    <row r="7" spans="1:14" x14ac:dyDescent="0.4">
      <c r="A7" s="423"/>
      <c r="B7" s="345" t="s">
        <v>29</v>
      </c>
      <c r="C7" s="346"/>
      <c r="D7" s="347"/>
      <c r="E7" s="40">
        <v>133</v>
      </c>
      <c r="F7" s="41">
        <v>40.181268882175225</v>
      </c>
      <c r="G7" s="40">
        <v>31</v>
      </c>
      <c r="H7" s="41">
        <v>36.904761904761905</v>
      </c>
      <c r="I7" s="40">
        <v>25</v>
      </c>
      <c r="J7" s="41">
        <v>37.878787878787875</v>
      </c>
      <c r="K7" s="40">
        <v>56</v>
      </c>
      <c r="L7" s="42">
        <v>37.333333333333336</v>
      </c>
      <c r="M7" s="170">
        <v>189</v>
      </c>
      <c r="N7" s="41">
        <v>39.293139293139298</v>
      </c>
    </row>
    <row r="8" spans="1:14" x14ac:dyDescent="0.4">
      <c r="A8" s="424"/>
      <c r="B8" s="348" t="s">
        <v>28</v>
      </c>
      <c r="C8" s="349"/>
      <c r="D8" s="350"/>
      <c r="E8" s="45">
        <v>73</v>
      </c>
      <c r="F8" s="46">
        <v>22.054380664652566</v>
      </c>
      <c r="G8" s="45">
        <v>20</v>
      </c>
      <c r="H8" s="46">
        <v>23.809523809523807</v>
      </c>
      <c r="I8" s="45">
        <v>19</v>
      </c>
      <c r="J8" s="46">
        <v>28.787878787878789</v>
      </c>
      <c r="K8" s="45">
        <v>39</v>
      </c>
      <c r="L8" s="48">
        <v>26</v>
      </c>
      <c r="M8" s="171">
        <v>112</v>
      </c>
      <c r="N8" s="46">
        <v>23.284823284823286</v>
      </c>
    </row>
    <row r="9" spans="1:14" x14ac:dyDescent="0.4">
      <c r="A9" s="422" t="s">
        <v>94</v>
      </c>
      <c r="B9" s="425" t="s">
        <v>95</v>
      </c>
      <c r="C9" s="105" t="s">
        <v>96</v>
      </c>
      <c r="D9" s="106"/>
      <c r="E9" s="50">
        <v>233</v>
      </c>
      <c r="F9" s="51">
        <v>70.392749244712988</v>
      </c>
      <c r="G9" s="50">
        <v>56</v>
      </c>
      <c r="H9" s="51">
        <v>66.666666666666657</v>
      </c>
      <c r="I9" s="50">
        <v>43</v>
      </c>
      <c r="J9" s="51">
        <v>65.151515151515156</v>
      </c>
      <c r="K9" s="50">
        <v>99</v>
      </c>
      <c r="L9" s="52">
        <v>66</v>
      </c>
      <c r="M9" s="169">
        <v>332</v>
      </c>
      <c r="N9" s="51">
        <v>69.022869022869031</v>
      </c>
    </row>
    <row r="10" spans="1:14" x14ac:dyDescent="0.4">
      <c r="A10" s="423"/>
      <c r="B10" s="374"/>
      <c r="C10" s="118" t="s">
        <v>97</v>
      </c>
      <c r="D10" s="119"/>
      <c r="E10" s="40">
        <v>19</v>
      </c>
      <c r="F10" s="41">
        <v>5.7401812688821749</v>
      </c>
      <c r="G10" s="40">
        <v>12</v>
      </c>
      <c r="H10" s="41">
        <v>14.285714285714285</v>
      </c>
      <c r="I10" s="40">
        <v>5</v>
      </c>
      <c r="J10" s="41">
        <v>7.5757575757575761</v>
      </c>
      <c r="K10" s="40">
        <v>17</v>
      </c>
      <c r="L10" s="42">
        <v>11.333333333333332</v>
      </c>
      <c r="M10" s="170">
        <v>36</v>
      </c>
      <c r="N10" s="41">
        <v>7.4844074844074848</v>
      </c>
    </row>
    <row r="11" spans="1:14" x14ac:dyDescent="0.4">
      <c r="A11" s="423"/>
      <c r="B11" s="374"/>
      <c r="C11" s="118" t="s">
        <v>98</v>
      </c>
      <c r="D11" s="119"/>
      <c r="E11" s="40">
        <v>74</v>
      </c>
      <c r="F11" s="41">
        <v>22.356495468277945</v>
      </c>
      <c r="G11" s="40">
        <v>15</v>
      </c>
      <c r="H11" s="41">
        <v>17.857142857142858</v>
      </c>
      <c r="I11" s="40">
        <v>18</v>
      </c>
      <c r="J11" s="41">
        <v>27.27272727272727</v>
      </c>
      <c r="K11" s="40">
        <v>33</v>
      </c>
      <c r="L11" s="42">
        <v>22</v>
      </c>
      <c r="M11" s="170">
        <v>107</v>
      </c>
      <c r="N11" s="41">
        <v>22.245322245322246</v>
      </c>
    </row>
    <row r="12" spans="1:14" x14ac:dyDescent="0.4">
      <c r="A12" s="423"/>
      <c r="B12" s="375"/>
      <c r="C12" s="162" t="s">
        <v>26</v>
      </c>
      <c r="D12" s="163"/>
      <c r="E12" s="45">
        <v>5</v>
      </c>
      <c r="F12" s="46">
        <v>1.5105740181268883</v>
      </c>
      <c r="G12" s="45">
        <v>1</v>
      </c>
      <c r="H12" s="46">
        <v>1.1904761904761905</v>
      </c>
      <c r="I12" s="45">
        <v>0</v>
      </c>
      <c r="J12" s="46">
        <v>0</v>
      </c>
      <c r="K12" s="45">
        <v>1</v>
      </c>
      <c r="L12" s="48">
        <v>0.66666666666666674</v>
      </c>
      <c r="M12" s="171">
        <v>6</v>
      </c>
      <c r="N12" s="46">
        <v>1.2474012474012475</v>
      </c>
    </row>
    <row r="13" spans="1:14" x14ac:dyDescent="0.4">
      <c r="A13" s="423"/>
      <c r="B13" s="425" t="s">
        <v>99</v>
      </c>
      <c r="C13" s="105" t="s">
        <v>96</v>
      </c>
      <c r="D13" s="106"/>
      <c r="E13" s="55">
        <v>143</v>
      </c>
      <c r="F13" s="141">
        <v>43.202416918429002</v>
      </c>
      <c r="G13" s="55">
        <v>41</v>
      </c>
      <c r="H13" s="141">
        <v>48.80952380952381</v>
      </c>
      <c r="I13" s="50">
        <v>34</v>
      </c>
      <c r="J13" s="141">
        <v>51.515151515151516</v>
      </c>
      <c r="K13" s="55">
        <v>75</v>
      </c>
      <c r="L13" s="142">
        <v>50</v>
      </c>
      <c r="M13" s="172">
        <v>218</v>
      </c>
      <c r="N13" s="141">
        <v>45.322245322245323</v>
      </c>
    </row>
    <row r="14" spans="1:14" x14ac:dyDescent="0.4">
      <c r="A14" s="423"/>
      <c r="B14" s="374"/>
      <c r="C14" s="118" t="s">
        <v>97</v>
      </c>
      <c r="D14" s="119"/>
      <c r="E14" s="40">
        <v>86</v>
      </c>
      <c r="F14" s="141">
        <v>25.981873111782477</v>
      </c>
      <c r="G14" s="40">
        <v>18</v>
      </c>
      <c r="H14" s="141">
        <v>21.428571428571427</v>
      </c>
      <c r="I14" s="40">
        <v>11</v>
      </c>
      <c r="J14" s="141">
        <v>16.666666666666664</v>
      </c>
      <c r="K14" s="40">
        <v>29</v>
      </c>
      <c r="L14" s="142">
        <v>19.333333333333332</v>
      </c>
      <c r="M14" s="170">
        <v>115</v>
      </c>
      <c r="N14" s="141">
        <v>23.908523908523911</v>
      </c>
    </row>
    <row r="15" spans="1:14" x14ac:dyDescent="0.4">
      <c r="A15" s="423"/>
      <c r="B15" s="374"/>
      <c r="C15" s="118" t="s">
        <v>98</v>
      </c>
      <c r="D15" s="119"/>
      <c r="E15" s="40">
        <v>93</v>
      </c>
      <c r="F15" s="141">
        <v>28.09667673716012</v>
      </c>
      <c r="G15" s="40">
        <v>23</v>
      </c>
      <c r="H15" s="141">
        <v>27.380952380952383</v>
      </c>
      <c r="I15" s="40">
        <v>19</v>
      </c>
      <c r="J15" s="141">
        <v>28.787878787878789</v>
      </c>
      <c r="K15" s="40">
        <v>42</v>
      </c>
      <c r="L15" s="142">
        <v>28.000000000000004</v>
      </c>
      <c r="M15" s="170">
        <v>135</v>
      </c>
      <c r="N15" s="141">
        <v>28.066528066528068</v>
      </c>
    </row>
    <row r="16" spans="1:14" x14ac:dyDescent="0.4">
      <c r="A16" s="424"/>
      <c r="B16" s="375"/>
      <c r="C16" s="162" t="s">
        <v>26</v>
      </c>
      <c r="D16" s="163"/>
      <c r="E16" s="40">
        <v>9</v>
      </c>
      <c r="F16" s="141">
        <v>2.7190332326283988</v>
      </c>
      <c r="G16" s="40">
        <v>2</v>
      </c>
      <c r="H16" s="141">
        <v>2.3809523809523809</v>
      </c>
      <c r="I16" s="45">
        <v>2</v>
      </c>
      <c r="J16" s="141">
        <v>3.0303030303030303</v>
      </c>
      <c r="K16" s="40">
        <v>4</v>
      </c>
      <c r="L16" s="142">
        <v>2.666666666666667</v>
      </c>
      <c r="M16" s="170">
        <v>13</v>
      </c>
      <c r="N16" s="141">
        <v>2.7027027027027026</v>
      </c>
    </row>
    <row r="17" spans="1:16" x14ac:dyDescent="0.4">
      <c r="A17" s="422" t="s">
        <v>39</v>
      </c>
      <c r="B17" s="342" t="s">
        <v>27</v>
      </c>
      <c r="C17" s="343"/>
      <c r="D17" s="344"/>
      <c r="E17" s="50">
        <v>156</v>
      </c>
      <c r="F17" s="51">
        <v>47.129909365558916</v>
      </c>
      <c r="G17" s="50">
        <v>32</v>
      </c>
      <c r="H17" s="51">
        <v>38.095238095238095</v>
      </c>
      <c r="I17" s="50">
        <v>10</v>
      </c>
      <c r="J17" s="51">
        <v>15.151515151515152</v>
      </c>
      <c r="K17" s="50">
        <v>42</v>
      </c>
      <c r="L17" s="52">
        <v>28.000000000000004</v>
      </c>
      <c r="M17" s="169">
        <v>198</v>
      </c>
      <c r="N17" s="51">
        <v>41.164241164241169</v>
      </c>
    </row>
    <row r="18" spans="1:16" x14ac:dyDescent="0.4">
      <c r="A18" s="423"/>
      <c r="B18" s="345" t="s">
        <v>1</v>
      </c>
      <c r="C18" s="346"/>
      <c r="D18" s="347"/>
      <c r="E18" s="40">
        <v>162</v>
      </c>
      <c r="F18" s="41">
        <v>48.942598187311177</v>
      </c>
      <c r="G18" s="40">
        <v>49</v>
      </c>
      <c r="H18" s="41">
        <v>58.333333333333336</v>
      </c>
      <c r="I18" s="40">
        <v>53</v>
      </c>
      <c r="J18" s="41">
        <v>80.303030303030297</v>
      </c>
      <c r="K18" s="40">
        <v>102</v>
      </c>
      <c r="L18" s="42">
        <v>68</v>
      </c>
      <c r="M18" s="170">
        <v>264</v>
      </c>
      <c r="N18" s="41">
        <v>54.885654885654887</v>
      </c>
    </row>
    <row r="19" spans="1:16" x14ac:dyDescent="0.4">
      <c r="A19" s="424"/>
      <c r="B19" s="348" t="s">
        <v>28</v>
      </c>
      <c r="C19" s="349"/>
      <c r="D19" s="350"/>
      <c r="E19" s="45">
        <v>13</v>
      </c>
      <c r="F19" s="46">
        <v>3.9274924471299091</v>
      </c>
      <c r="G19" s="45">
        <v>3</v>
      </c>
      <c r="H19" s="46">
        <v>3.5714285714285712</v>
      </c>
      <c r="I19" s="45">
        <v>3</v>
      </c>
      <c r="J19" s="46">
        <v>4.5454545454545459</v>
      </c>
      <c r="K19" s="45">
        <v>6</v>
      </c>
      <c r="L19" s="48">
        <v>4</v>
      </c>
      <c r="M19" s="171">
        <v>19</v>
      </c>
      <c r="N19" s="46">
        <v>3.9501039501039505</v>
      </c>
    </row>
    <row r="20" spans="1:16" ht="13.5" customHeight="1" x14ac:dyDescent="0.4">
      <c r="A20" s="377" t="s">
        <v>88</v>
      </c>
      <c r="B20" s="342" t="s">
        <v>27</v>
      </c>
      <c r="C20" s="343"/>
      <c r="D20" s="344"/>
      <c r="E20" s="50">
        <v>75</v>
      </c>
      <c r="F20" s="51">
        <v>22.658610271903324</v>
      </c>
      <c r="G20" s="50">
        <v>17</v>
      </c>
      <c r="H20" s="51">
        <v>20.238095238095237</v>
      </c>
      <c r="I20" s="50">
        <v>20</v>
      </c>
      <c r="J20" s="51">
        <v>30.303030303030305</v>
      </c>
      <c r="K20" s="50">
        <v>37</v>
      </c>
      <c r="L20" s="52">
        <v>24.666666666666668</v>
      </c>
      <c r="M20" s="169">
        <v>112</v>
      </c>
      <c r="N20" s="51">
        <v>23.284823284823286</v>
      </c>
    </row>
    <row r="21" spans="1:16" x14ac:dyDescent="0.4">
      <c r="A21" s="378"/>
      <c r="B21" s="345" t="s">
        <v>1</v>
      </c>
      <c r="C21" s="346"/>
      <c r="D21" s="347"/>
      <c r="E21" s="40">
        <v>2</v>
      </c>
      <c r="F21" s="41">
        <v>0.60422960725075525</v>
      </c>
      <c r="G21" s="40">
        <v>2</v>
      </c>
      <c r="H21" s="41">
        <v>2.3809523809523809</v>
      </c>
      <c r="I21" s="40">
        <v>1</v>
      </c>
      <c r="J21" s="41">
        <v>1.5151515151515151</v>
      </c>
      <c r="K21" s="40">
        <v>3</v>
      </c>
      <c r="L21" s="42">
        <v>2</v>
      </c>
      <c r="M21" s="170">
        <v>5</v>
      </c>
      <c r="N21" s="41">
        <v>1.0395010395010396</v>
      </c>
    </row>
    <row r="22" spans="1:16" x14ac:dyDescent="0.4">
      <c r="A22" s="379"/>
      <c r="B22" s="348" t="s">
        <v>26</v>
      </c>
      <c r="C22" s="349"/>
      <c r="D22" s="350"/>
      <c r="E22" s="45">
        <v>254</v>
      </c>
      <c r="F22" s="46">
        <v>76.737160120845928</v>
      </c>
      <c r="G22" s="45">
        <v>65</v>
      </c>
      <c r="H22" s="46">
        <v>77.38095238095238</v>
      </c>
      <c r="I22" s="45">
        <v>45</v>
      </c>
      <c r="J22" s="46">
        <v>68.181818181818173</v>
      </c>
      <c r="K22" s="45">
        <v>110</v>
      </c>
      <c r="L22" s="48">
        <v>73.333333333333329</v>
      </c>
      <c r="M22" s="171">
        <v>364</v>
      </c>
      <c r="N22" s="46">
        <v>75.675675675675677</v>
      </c>
    </row>
    <row r="23" spans="1:16" x14ac:dyDescent="0.4">
      <c r="A23" s="422" t="s">
        <v>302</v>
      </c>
      <c r="B23" s="104" t="s">
        <v>19</v>
      </c>
      <c r="C23" s="173"/>
      <c r="D23" s="174"/>
      <c r="E23" s="50">
        <v>307</v>
      </c>
      <c r="F23" s="51">
        <v>92.749244712990944</v>
      </c>
      <c r="G23" s="50">
        <v>78</v>
      </c>
      <c r="H23" s="51">
        <v>92.857142857142861</v>
      </c>
      <c r="I23" s="50">
        <v>60</v>
      </c>
      <c r="J23" s="51">
        <v>90.909090909090907</v>
      </c>
      <c r="K23" s="50">
        <v>138</v>
      </c>
      <c r="L23" s="52">
        <v>92</v>
      </c>
      <c r="M23" s="169">
        <v>445</v>
      </c>
      <c r="N23" s="51">
        <v>92.515592515592516</v>
      </c>
    </row>
    <row r="24" spans="1:16" ht="13.5" customHeight="1" x14ac:dyDescent="0.4">
      <c r="A24" s="423"/>
      <c r="B24" s="374" t="s">
        <v>89</v>
      </c>
      <c r="C24" s="118" t="s">
        <v>18</v>
      </c>
      <c r="D24" s="119"/>
      <c r="E24" s="110">
        <v>211</v>
      </c>
      <c r="F24" s="114">
        <v>63.746223564954683</v>
      </c>
      <c r="G24" s="110">
        <v>60</v>
      </c>
      <c r="H24" s="111">
        <v>71.428571428571431</v>
      </c>
      <c r="I24" s="110">
        <v>51</v>
      </c>
      <c r="J24" s="111">
        <v>77.272727272727266</v>
      </c>
      <c r="K24" s="110">
        <v>111</v>
      </c>
      <c r="L24" s="175">
        <v>74</v>
      </c>
      <c r="M24" s="176">
        <v>322</v>
      </c>
      <c r="N24" s="114">
        <v>66.943866943866951</v>
      </c>
      <c r="P24" s="7"/>
    </row>
    <row r="25" spans="1:16" x14ac:dyDescent="0.4">
      <c r="A25" s="423"/>
      <c r="B25" s="374"/>
      <c r="C25" s="118" t="s">
        <v>11</v>
      </c>
      <c r="D25" s="119"/>
      <c r="E25" s="110">
        <v>19</v>
      </c>
      <c r="F25" s="177">
        <v>5.7401812688821749</v>
      </c>
      <c r="G25" s="110">
        <v>0</v>
      </c>
      <c r="H25" s="111">
        <v>0</v>
      </c>
      <c r="I25" s="110">
        <v>1</v>
      </c>
      <c r="J25" s="111">
        <v>1.5151515151515151</v>
      </c>
      <c r="K25" s="110">
        <v>1</v>
      </c>
      <c r="L25" s="178">
        <v>0.66666666666666663</v>
      </c>
      <c r="M25" s="176">
        <v>20</v>
      </c>
      <c r="N25" s="177">
        <v>4.1580041580041582</v>
      </c>
      <c r="P25" s="7"/>
    </row>
    <row r="26" spans="1:16" x14ac:dyDescent="0.4">
      <c r="A26" s="423"/>
      <c r="B26" s="374"/>
      <c r="C26" s="118" t="s">
        <v>16</v>
      </c>
      <c r="D26" s="119"/>
      <c r="E26" s="110">
        <v>32</v>
      </c>
      <c r="F26" s="177">
        <v>9.667673716012084</v>
      </c>
      <c r="G26" s="110">
        <v>5</v>
      </c>
      <c r="H26" s="111">
        <v>5.9523809523809517</v>
      </c>
      <c r="I26" s="110">
        <v>7</v>
      </c>
      <c r="J26" s="111">
        <v>10.606060606060606</v>
      </c>
      <c r="K26" s="110">
        <v>12</v>
      </c>
      <c r="L26" s="178">
        <v>8</v>
      </c>
      <c r="M26" s="176">
        <v>44</v>
      </c>
      <c r="N26" s="177">
        <v>9.147609147609149</v>
      </c>
      <c r="P26" s="7"/>
    </row>
    <row r="27" spans="1:16" x14ac:dyDescent="0.4">
      <c r="A27" s="423"/>
      <c r="B27" s="374"/>
      <c r="C27" s="118" t="s">
        <v>17</v>
      </c>
      <c r="D27" s="119"/>
      <c r="E27" s="110">
        <v>6</v>
      </c>
      <c r="F27" s="177">
        <v>1.8126888217522659</v>
      </c>
      <c r="G27" s="110">
        <v>0</v>
      </c>
      <c r="H27" s="111">
        <v>0</v>
      </c>
      <c r="I27" s="110">
        <v>0</v>
      </c>
      <c r="J27" s="111">
        <v>0</v>
      </c>
      <c r="K27" s="110">
        <v>0</v>
      </c>
      <c r="L27" s="178">
        <v>0</v>
      </c>
      <c r="M27" s="176">
        <v>6</v>
      </c>
      <c r="N27" s="177">
        <v>1.2474012474012475</v>
      </c>
      <c r="P27" s="7"/>
    </row>
    <row r="28" spans="1:16" x14ac:dyDescent="0.4">
      <c r="A28" s="423"/>
      <c r="B28" s="374"/>
      <c r="C28" s="118" t="s">
        <v>15</v>
      </c>
      <c r="D28" s="119"/>
      <c r="E28" s="110">
        <v>65</v>
      </c>
      <c r="F28" s="177">
        <v>19.637462235649547</v>
      </c>
      <c r="G28" s="110">
        <v>17</v>
      </c>
      <c r="H28" s="111">
        <v>20.238095238095237</v>
      </c>
      <c r="I28" s="110">
        <v>22</v>
      </c>
      <c r="J28" s="111">
        <v>33.333333333333329</v>
      </c>
      <c r="K28" s="110">
        <v>39</v>
      </c>
      <c r="L28" s="178">
        <v>26</v>
      </c>
      <c r="M28" s="176">
        <v>104</v>
      </c>
      <c r="N28" s="177">
        <v>21.621621621621625</v>
      </c>
      <c r="P28" s="7"/>
    </row>
    <row r="29" spans="1:16" x14ac:dyDescent="0.4">
      <c r="A29" s="423"/>
      <c r="B29" s="374"/>
      <c r="C29" s="118" t="s">
        <v>12</v>
      </c>
      <c r="D29" s="119"/>
      <c r="E29" s="110">
        <v>57</v>
      </c>
      <c r="F29" s="177">
        <v>17.220543806646525</v>
      </c>
      <c r="G29" s="110">
        <v>11</v>
      </c>
      <c r="H29" s="111">
        <v>13.095238095238097</v>
      </c>
      <c r="I29" s="110">
        <v>20</v>
      </c>
      <c r="J29" s="111">
        <v>30.303030303030305</v>
      </c>
      <c r="K29" s="110">
        <v>31</v>
      </c>
      <c r="L29" s="178">
        <v>20.666666666666668</v>
      </c>
      <c r="M29" s="176">
        <v>88</v>
      </c>
      <c r="N29" s="177">
        <v>18.295218295218298</v>
      </c>
      <c r="P29" s="7"/>
    </row>
    <row r="30" spans="1:16" x14ac:dyDescent="0.4">
      <c r="A30" s="423"/>
      <c r="B30" s="374"/>
      <c r="C30" s="118" t="s">
        <v>14</v>
      </c>
      <c r="D30" s="119"/>
      <c r="E30" s="110">
        <v>51</v>
      </c>
      <c r="F30" s="177">
        <v>15.407854984894259</v>
      </c>
      <c r="G30" s="110">
        <v>11</v>
      </c>
      <c r="H30" s="111">
        <v>13.095238095238097</v>
      </c>
      <c r="I30" s="110">
        <v>20</v>
      </c>
      <c r="J30" s="111">
        <v>30.303030303030305</v>
      </c>
      <c r="K30" s="110">
        <v>31</v>
      </c>
      <c r="L30" s="178">
        <v>20.666666666666668</v>
      </c>
      <c r="M30" s="176">
        <v>82</v>
      </c>
      <c r="N30" s="177">
        <v>17.047817047817048</v>
      </c>
      <c r="P30" s="7"/>
    </row>
    <row r="31" spans="1:16" x14ac:dyDescent="0.4">
      <c r="A31" s="423"/>
      <c r="B31" s="374"/>
      <c r="C31" s="179" t="s">
        <v>124</v>
      </c>
      <c r="D31" s="119"/>
      <c r="E31" s="110">
        <v>50</v>
      </c>
      <c r="F31" s="177">
        <v>15.105740181268882</v>
      </c>
      <c r="G31" s="110">
        <v>6</v>
      </c>
      <c r="H31" s="111">
        <v>7.1428571428571423</v>
      </c>
      <c r="I31" s="110">
        <v>11</v>
      </c>
      <c r="J31" s="111">
        <v>16.666666666666664</v>
      </c>
      <c r="K31" s="110">
        <v>17</v>
      </c>
      <c r="L31" s="178">
        <v>11.333333333333334</v>
      </c>
      <c r="M31" s="176">
        <v>67</v>
      </c>
      <c r="N31" s="177">
        <v>13.929313929313931</v>
      </c>
      <c r="P31" s="7"/>
    </row>
    <row r="32" spans="1:16" x14ac:dyDescent="0.4">
      <c r="A32" s="423"/>
      <c r="B32" s="374"/>
      <c r="C32" s="118" t="s">
        <v>9</v>
      </c>
      <c r="D32" s="119"/>
      <c r="E32" s="110">
        <v>11</v>
      </c>
      <c r="F32" s="177">
        <v>3.3232628398791539</v>
      </c>
      <c r="G32" s="110">
        <v>8</v>
      </c>
      <c r="H32" s="111">
        <v>9.5238095238095237</v>
      </c>
      <c r="I32" s="110">
        <v>11</v>
      </c>
      <c r="J32" s="111">
        <v>16.666666666666664</v>
      </c>
      <c r="K32" s="110">
        <v>19</v>
      </c>
      <c r="L32" s="178">
        <v>12.666666666666666</v>
      </c>
      <c r="M32" s="176">
        <v>30</v>
      </c>
      <c r="N32" s="177">
        <v>6.2370062370062378</v>
      </c>
      <c r="P32" s="7"/>
    </row>
    <row r="33" spans="1:16" x14ac:dyDescent="0.4">
      <c r="A33" s="423"/>
      <c r="B33" s="374"/>
      <c r="C33" s="118" t="s">
        <v>13</v>
      </c>
      <c r="D33" s="119"/>
      <c r="E33" s="110">
        <v>5</v>
      </c>
      <c r="F33" s="177">
        <v>1.5105740181268883</v>
      </c>
      <c r="G33" s="110">
        <v>2</v>
      </c>
      <c r="H33" s="111">
        <v>2.3809523809523809</v>
      </c>
      <c r="I33" s="110">
        <v>0</v>
      </c>
      <c r="J33" s="111">
        <v>0</v>
      </c>
      <c r="K33" s="110">
        <v>2</v>
      </c>
      <c r="L33" s="178">
        <v>1.3333333333333333</v>
      </c>
      <c r="M33" s="176">
        <v>7</v>
      </c>
      <c r="N33" s="177">
        <v>1.4553014553014554</v>
      </c>
      <c r="P33" s="7"/>
    </row>
    <row r="34" spans="1:16" x14ac:dyDescent="0.4">
      <c r="A34" s="423"/>
      <c r="B34" s="374"/>
      <c r="C34" s="118" t="s">
        <v>10</v>
      </c>
      <c r="D34" s="119"/>
      <c r="E34" s="110">
        <v>0</v>
      </c>
      <c r="F34" s="177">
        <v>0</v>
      </c>
      <c r="G34" s="110">
        <v>0</v>
      </c>
      <c r="H34" s="111">
        <v>0</v>
      </c>
      <c r="I34" s="110">
        <v>0</v>
      </c>
      <c r="J34" s="111">
        <v>0</v>
      </c>
      <c r="K34" s="110">
        <v>0</v>
      </c>
      <c r="L34" s="178">
        <v>0</v>
      </c>
      <c r="M34" s="176">
        <v>0</v>
      </c>
      <c r="N34" s="177">
        <v>0</v>
      </c>
      <c r="P34" s="7"/>
    </row>
    <row r="35" spans="1:16" ht="14.25" x14ac:dyDescent="0.4">
      <c r="A35" s="423"/>
      <c r="B35" s="375"/>
      <c r="C35" s="118" t="s">
        <v>303</v>
      </c>
      <c r="D35" s="119"/>
      <c r="E35" s="110">
        <v>252</v>
      </c>
      <c r="F35" s="177">
        <v>76.13293051359517</v>
      </c>
      <c r="G35" s="110">
        <v>67</v>
      </c>
      <c r="H35" s="111">
        <v>79.761904761904773</v>
      </c>
      <c r="I35" s="110">
        <v>45</v>
      </c>
      <c r="J35" s="111">
        <v>68.181818181818173</v>
      </c>
      <c r="K35" s="110">
        <v>112</v>
      </c>
      <c r="L35" s="178">
        <v>74.666666666666671</v>
      </c>
      <c r="M35" s="176">
        <v>364</v>
      </c>
      <c r="N35" s="177">
        <v>75.675675675675677</v>
      </c>
      <c r="P35" s="7"/>
    </row>
    <row r="36" spans="1:16" x14ac:dyDescent="0.4">
      <c r="A36" s="424"/>
      <c r="B36" s="180" t="s">
        <v>8</v>
      </c>
      <c r="C36" s="180"/>
      <c r="D36" s="180"/>
      <c r="E36" s="133">
        <v>24</v>
      </c>
      <c r="F36" s="46">
        <v>7.2507552870090644</v>
      </c>
      <c r="G36" s="133">
        <v>6</v>
      </c>
      <c r="H36" s="46">
        <v>7.1428571428571423</v>
      </c>
      <c r="I36" s="45">
        <v>6</v>
      </c>
      <c r="J36" s="46">
        <v>9.0909090909090917</v>
      </c>
      <c r="K36" s="45">
        <v>12</v>
      </c>
      <c r="L36" s="48">
        <v>8</v>
      </c>
      <c r="M36" s="171">
        <v>36</v>
      </c>
      <c r="N36" s="46">
        <v>7.4844074844074848</v>
      </c>
    </row>
    <row r="37" spans="1:16" s="30" customFormat="1" ht="11.25" x14ac:dyDescent="0.4">
      <c r="A37" s="426" t="s">
        <v>197</v>
      </c>
      <c r="B37" s="426"/>
      <c r="C37" s="426"/>
      <c r="D37" s="426"/>
      <c r="E37" s="426"/>
      <c r="F37" s="426"/>
      <c r="G37" s="426"/>
      <c r="H37" s="426"/>
      <c r="I37" s="426"/>
      <c r="J37" s="426"/>
      <c r="K37" s="426"/>
      <c r="L37" s="426"/>
      <c r="M37" s="426"/>
      <c r="N37" s="426"/>
    </row>
    <row r="38" spans="1:16" s="30" customFormat="1" ht="11.25" x14ac:dyDescent="0.4">
      <c r="A38" s="427" t="s">
        <v>207</v>
      </c>
      <c r="B38" s="427"/>
      <c r="C38" s="427"/>
      <c r="D38" s="427"/>
      <c r="E38" s="427"/>
      <c r="F38" s="427"/>
      <c r="G38" s="427"/>
      <c r="H38" s="427"/>
      <c r="I38" s="427"/>
      <c r="J38" s="427"/>
      <c r="K38" s="427"/>
      <c r="L38" s="427"/>
      <c r="M38" s="427"/>
      <c r="N38" s="427"/>
    </row>
    <row r="39" spans="1:16" s="30" customFormat="1" ht="11.25" x14ac:dyDescent="0.4">
      <c r="A39" s="427" t="s">
        <v>208</v>
      </c>
      <c r="B39" s="427"/>
      <c r="C39" s="427"/>
      <c r="D39" s="427"/>
      <c r="E39" s="427"/>
      <c r="F39" s="427"/>
      <c r="G39" s="427"/>
      <c r="H39" s="427"/>
      <c r="I39" s="427"/>
      <c r="J39" s="427"/>
      <c r="K39" s="427"/>
      <c r="L39" s="427"/>
      <c r="M39" s="427"/>
      <c r="N39" s="427"/>
    </row>
  </sheetData>
  <mergeCells count="30">
    <mergeCell ref="A37:N37"/>
    <mergeCell ref="A38:N38"/>
    <mergeCell ref="A39:N39"/>
    <mergeCell ref="A2:D5"/>
    <mergeCell ref="E2:F4"/>
    <mergeCell ref="G2:L2"/>
    <mergeCell ref="M2:N4"/>
    <mergeCell ref="G3:H3"/>
    <mergeCell ref="I3:J3"/>
    <mergeCell ref="K3:L3"/>
    <mergeCell ref="G4:H4"/>
    <mergeCell ref="I4:J4"/>
    <mergeCell ref="K4:L4"/>
    <mergeCell ref="A6:A8"/>
    <mergeCell ref="B6:D6"/>
    <mergeCell ref="B7:D7"/>
    <mergeCell ref="B8:D8"/>
    <mergeCell ref="A9:A16"/>
    <mergeCell ref="B9:B12"/>
    <mergeCell ref="B13:B16"/>
    <mergeCell ref="A23:A36"/>
    <mergeCell ref="B24:B35"/>
    <mergeCell ref="A17:A19"/>
    <mergeCell ref="B17:D17"/>
    <mergeCell ref="B18:D18"/>
    <mergeCell ref="B19:D19"/>
    <mergeCell ref="A20:A22"/>
    <mergeCell ref="B20:D20"/>
    <mergeCell ref="B21:D21"/>
    <mergeCell ref="B22:D22"/>
  </mergeCells>
  <phoneticPr fontId="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DFEA7-1B2B-D34B-B076-72E110751B94}">
  <dimension ref="A1:K49"/>
  <sheetViews>
    <sheetView zoomScaleNormal="100" workbookViewId="0"/>
  </sheetViews>
  <sheetFormatPr defaultColWidth="9" defaultRowHeight="13.5" x14ac:dyDescent="0.4"/>
  <cols>
    <col min="1" max="1" width="3.5" style="11" customWidth="1"/>
    <col min="2" max="2" width="3.125" style="11" customWidth="1"/>
    <col min="3" max="3" width="59.25" style="11" customWidth="1"/>
    <col min="4" max="5" width="6.625" style="11" customWidth="1"/>
    <col min="6" max="9" width="6.625" style="1" customWidth="1"/>
    <col min="10" max="16384" width="9" style="1"/>
  </cols>
  <sheetData>
    <row r="1" spans="1:9" ht="14.25" x14ac:dyDescent="0.4">
      <c r="A1" s="181" t="s">
        <v>304</v>
      </c>
      <c r="B1" s="182"/>
      <c r="C1" s="182"/>
      <c r="D1" s="182"/>
      <c r="E1" s="182"/>
      <c r="F1" s="60"/>
      <c r="G1" s="60"/>
      <c r="H1" s="60"/>
      <c r="I1" s="60"/>
    </row>
    <row r="2" spans="1:9" ht="18.75" customHeight="1" x14ac:dyDescent="0.4">
      <c r="A2" s="436" t="s">
        <v>81</v>
      </c>
      <c r="B2" s="437"/>
      <c r="C2" s="438"/>
      <c r="D2" s="321" t="s">
        <v>322</v>
      </c>
      <c r="E2" s="322"/>
      <c r="F2" s="321" t="s">
        <v>324</v>
      </c>
      <c r="G2" s="445"/>
      <c r="H2" s="428" t="s">
        <v>125</v>
      </c>
      <c r="I2" s="322"/>
    </row>
    <row r="3" spans="1:9" ht="18.75" customHeight="1" x14ac:dyDescent="0.4">
      <c r="A3" s="439"/>
      <c r="B3" s="440"/>
      <c r="C3" s="441"/>
      <c r="D3" s="323"/>
      <c r="E3" s="324"/>
      <c r="F3" s="323"/>
      <c r="G3" s="446"/>
      <c r="H3" s="429"/>
      <c r="I3" s="324"/>
    </row>
    <row r="4" spans="1:9" ht="14.25" x14ac:dyDescent="0.4">
      <c r="A4" s="442"/>
      <c r="B4" s="443"/>
      <c r="C4" s="444"/>
      <c r="D4" s="32" t="s">
        <v>77</v>
      </c>
      <c r="E4" s="61" t="s">
        <v>305</v>
      </c>
      <c r="F4" s="62" t="s">
        <v>77</v>
      </c>
      <c r="G4" s="61" t="s">
        <v>305</v>
      </c>
      <c r="H4" s="168" t="s">
        <v>77</v>
      </c>
      <c r="I4" s="61" t="s">
        <v>305</v>
      </c>
    </row>
    <row r="5" spans="1:9" ht="13.5" customHeight="1" x14ac:dyDescent="0.4">
      <c r="A5" s="183" t="s">
        <v>104</v>
      </c>
      <c r="B5" s="184"/>
      <c r="C5" s="185"/>
      <c r="D5" s="186">
        <v>165</v>
      </c>
      <c r="E5" s="187">
        <v>49.848942598187307</v>
      </c>
      <c r="F5" s="186">
        <v>71</v>
      </c>
      <c r="G5" s="188">
        <v>47.333333333333336</v>
      </c>
      <c r="H5" s="189">
        <v>236</v>
      </c>
      <c r="I5" s="190">
        <v>49.064449064449065</v>
      </c>
    </row>
    <row r="6" spans="1:9" ht="13.5" customHeight="1" x14ac:dyDescent="0.4">
      <c r="A6" s="191" t="s">
        <v>105</v>
      </c>
      <c r="B6" s="192" t="s">
        <v>106</v>
      </c>
      <c r="C6" s="193"/>
      <c r="D6" s="194">
        <v>60</v>
      </c>
      <c r="E6" s="195">
        <v>18.126888217522659</v>
      </c>
      <c r="F6" s="194">
        <v>5</v>
      </c>
      <c r="G6" s="196">
        <v>3.3333333333333335</v>
      </c>
      <c r="H6" s="197">
        <v>65</v>
      </c>
      <c r="I6" s="198">
        <v>13.513513513513514</v>
      </c>
    </row>
    <row r="7" spans="1:9" ht="13.5" customHeight="1" x14ac:dyDescent="0.4">
      <c r="A7" s="191" t="s">
        <v>105</v>
      </c>
      <c r="B7" s="185" t="s">
        <v>105</v>
      </c>
      <c r="C7" s="199" t="s">
        <v>107</v>
      </c>
      <c r="D7" s="200">
        <v>60</v>
      </c>
      <c r="E7" s="201">
        <v>18.126888217522659</v>
      </c>
      <c r="F7" s="200">
        <v>5</v>
      </c>
      <c r="G7" s="202">
        <v>3.3333333333333335</v>
      </c>
      <c r="H7" s="203">
        <v>65</v>
      </c>
      <c r="I7" s="204">
        <v>13.513513513513514</v>
      </c>
    </row>
    <row r="8" spans="1:9" ht="13.5" customHeight="1" x14ac:dyDescent="0.4">
      <c r="A8" s="191" t="s">
        <v>105</v>
      </c>
      <c r="B8" s="205" t="s">
        <v>105</v>
      </c>
      <c r="C8" s="206" t="s">
        <v>108</v>
      </c>
      <c r="D8" s="207">
        <v>0</v>
      </c>
      <c r="E8" s="208">
        <v>0</v>
      </c>
      <c r="F8" s="207">
        <v>0</v>
      </c>
      <c r="G8" s="209">
        <v>0</v>
      </c>
      <c r="H8" s="210">
        <v>0</v>
      </c>
      <c r="I8" s="211">
        <v>0</v>
      </c>
    </row>
    <row r="9" spans="1:9" ht="13.5" customHeight="1" x14ac:dyDescent="0.4">
      <c r="A9" s="191" t="s">
        <v>105</v>
      </c>
      <c r="B9" s="192" t="s">
        <v>109</v>
      </c>
      <c r="C9" s="193"/>
      <c r="D9" s="194">
        <v>48</v>
      </c>
      <c r="E9" s="195">
        <v>14.501510574018127</v>
      </c>
      <c r="F9" s="194">
        <v>33</v>
      </c>
      <c r="G9" s="196">
        <v>22</v>
      </c>
      <c r="H9" s="197">
        <v>81</v>
      </c>
      <c r="I9" s="198">
        <v>16.839916839916842</v>
      </c>
    </row>
    <row r="10" spans="1:9" ht="13.5" customHeight="1" x14ac:dyDescent="0.4">
      <c r="A10" s="191" t="s">
        <v>105</v>
      </c>
      <c r="B10" s="185" t="s">
        <v>105</v>
      </c>
      <c r="C10" s="199" t="s">
        <v>110</v>
      </c>
      <c r="D10" s="200">
        <v>13</v>
      </c>
      <c r="E10" s="201">
        <v>3.9274924471299091</v>
      </c>
      <c r="F10" s="200">
        <v>10</v>
      </c>
      <c r="G10" s="202">
        <v>6.666666666666667</v>
      </c>
      <c r="H10" s="203">
        <v>23</v>
      </c>
      <c r="I10" s="204">
        <v>4.7817047817047822</v>
      </c>
    </row>
    <row r="11" spans="1:9" ht="13.5" customHeight="1" x14ac:dyDescent="0.4">
      <c r="A11" s="212" t="s">
        <v>105</v>
      </c>
      <c r="B11" s="205" t="s">
        <v>105</v>
      </c>
      <c r="C11" s="206" t="s">
        <v>306</v>
      </c>
      <c r="D11" s="207">
        <v>35</v>
      </c>
      <c r="E11" s="208">
        <v>10.574018126888218</v>
      </c>
      <c r="F11" s="207">
        <v>23</v>
      </c>
      <c r="G11" s="209">
        <v>15.333333333333334</v>
      </c>
      <c r="H11" s="210">
        <v>58</v>
      </c>
      <c r="I11" s="211">
        <v>12.058212058212058</v>
      </c>
    </row>
    <row r="12" spans="1:9" ht="13.5" customHeight="1" x14ac:dyDescent="0.4">
      <c r="A12" s="212" t="s">
        <v>105</v>
      </c>
      <c r="B12" s="213" t="s">
        <v>307</v>
      </c>
      <c r="C12" s="214"/>
      <c r="D12" s="215">
        <v>15</v>
      </c>
      <c r="E12" s="216">
        <v>4.5317220543806647</v>
      </c>
      <c r="F12" s="215">
        <v>9</v>
      </c>
      <c r="G12" s="217">
        <v>6</v>
      </c>
      <c r="H12" s="218">
        <v>24</v>
      </c>
      <c r="I12" s="219">
        <v>4.9896049896049899</v>
      </c>
    </row>
    <row r="13" spans="1:9" ht="13.5" customHeight="1" x14ac:dyDescent="0.4">
      <c r="A13" s="212" t="s">
        <v>105</v>
      </c>
      <c r="B13" s="434" t="s">
        <v>111</v>
      </c>
      <c r="C13" s="435"/>
      <c r="D13" s="220">
        <v>6</v>
      </c>
      <c r="E13" s="221">
        <v>1.8126888217522659</v>
      </c>
      <c r="F13" s="220">
        <v>3</v>
      </c>
      <c r="G13" s="222">
        <v>2</v>
      </c>
      <c r="H13" s="223">
        <v>9</v>
      </c>
      <c r="I13" s="224">
        <v>1.8711018711018712</v>
      </c>
    </row>
    <row r="14" spans="1:9" ht="13.5" customHeight="1" x14ac:dyDescent="0.4">
      <c r="A14" s="212" t="s">
        <v>105</v>
      </c>
      <c r="B14" s="434" t="s">
        <v>112</v>
      </c>
      <c r="C14" s="435"/>
      <c r="D14" s="220">
        <v>5</v>
      </c>
      <c r="E14" s="221">
        <v>1.5105740181268883</v>
      </c>
      <c r="F14" s="220">
        <v>8</v>
      </c>
      <c r="G14" s="222">
        <v>5.333333333333333</v>
      </c>
      <c r="H14" s="223">
        <v>13</v>
      </c>
      <c r="I14" s="224">
        <v>2.7027027027027026</v>
      </c>
    </row>
    <row r="15" spans="1:9" ht="13.5" customHeight="1" x14ac:dyDescent="0.4">
      <c r="A15" s="212" t="s">
        <v>105</v>
      </c>
      <c r="B15" s="434" t="s">
        <v>113</v>
      </c>
      <c r="C15" s="435"/>
      <c r="D15" s="220">
        <v>0</v>
      </c>
      <c r="E15" s="221">
        <v>0</v>
      </c>
      <c r="F15" s="220">
        <v>0</v>
      </c>
      <c r="G15" s="222">
        <v>0</v>
      </c>
      <c r="H15" s="223">
        <v>0</v>
      </c>
      <c r="I15" s="224">
        <v>0</v>
      </c>
    </row>
    <row r="16" spans="1:9" ht="13.5" customHeight="1" x14ac:dyDescent="0.4">
      <c r="A16" s="212" t="s">
        <v>105</v>
      </c>
      <c r="B16" s="434" t="s">
        <v>114</v>
      </c>
      <c r="C16" s="435"/>
      <c r="D16" s="220">
        <v>8</v>
      </c>
      <c r="E16" s="221">
        <v>2.416918429003021</v>
      </c>
      <c r="F16" s="220">
        <v>1</v>
      </c>
      <c r="G16" s="222">
        <v>0.66666666666666663</v>
      </c>
      <c r="H16" s="223">
        <v>9</v>
      </c>
      <c r="I16" s="224">
        <v>1.8711018711018712</v>
      </c>
    </row>
    <row r="17" spans="1:9" ht="13.5" customHeight="1" x14ac:dyDescent="0.4">
      <c r="A17" s="212" t="s">
        <v>105</v>
      </c>
      <c r="B17" s="185" t="s">
        <v>115</v>
      </c>
      <c r="C17" s="184"/>
      <c r="D17" s="225">
        <v>6</v>
      </c>
      <c r="E17" s="226">
        <v>1.8126888217522659</v>
      </c>
      <c r="F17" s="225">
        <v>5</v>
      </c>
      <c r="G17" s="227">
        <v>3.3333333333333335</v>
      </c>
      <c r="H17" s="228">
        <v>11</v>
      </c>
      <c r="I17" s="229">
        <v>2.2869022869022873</v>
      </c>
    </row>
    <row r="18" spans="1:9" ht="13.5" customHeight="1" x14ac:dyDescent="0.4">
      <c r="A18" s="212" t="s">
        <v>105</v>
      </c>
      <c r="B18" s="185" t="s">
        <v>105</v>
      </c>
      <c r="C18" s="199" t="s">
        <v>116</v>
      </c>
      <c r="D18" s="230">
        <v>3</v>
      </c>
      <c r="E18" s="201">
        <v>0.90634441087613293</v>
      </c>
      <c r="F18" s="230">
        <v>4</v>
      </c>
      <c r="G18" s="202">
        <v>2.6666666666666665</v>
      </c>
      <c r="H18" s="203">
        <v>7</v>
      </c>
      <c r="I18" s="204">
        <v>1.4553014553014554</v>
      </c>
    </row>
    <row r="19" spans="1:9" ht="13.5" customHeight="1" x14ac:dyDescent="0.4">
      <c r="A19" s="212" t="s">
        <v>105</v>
      </c>
      <c r="B19" s="205" t="s">
        <v>105</v>
      </c>
      <c r="C19" s="206" t="s">
        <v>117</v>
      </c>
      <c r="D19" s="231">
        <v>3</v>
      </c>
      <c r="E19" s="208">
        <v>0.90634441087613293</v>
      </c>
      <c r="F19" s="231">
        <v>1</v>
      </c>
      <c r="G19" s="209">
        <v>0.66666666666666663</v>
      </c>
      <c r="H19" s="232">
        <v>4</v>
      </c>
      <c r="I19" s="211">
        <v>0.83160083160083165</v>
      </c>
    </row>
    <row r="20" spans="1:9" ht="13.5" customHeight="1" x14ac:dyDescent="0.4">
      <c r="A20" s="212"/>
      <c r="B20" s="434" t="s">
        <v>118</v>
      </c>
      <c r="C20" s="435"/>
      <c r="D20" s="220">
        <v>3</v>
      </c>
      <c r="E20" s="221">
        <v>0.90634441087613293</v>
      </c>
      <c r="F20" s="220">
        <v>3</v>
      </c>
      <c r="G20" s="222">
        <v>2</v>
      </c>
      <c r="H20" s="223">
        <v>6</v>
      </c>
      <c r="I20" s="224">
        <v>1.2474012474012475</v>
      </c>
    </row>
    <row r="21" spans="1:9" ht="13.5" customHeight="1" x14ac:dyDescent="0.4">
      <c r="A21" s="212" t="s">
        <v>105</v>
      </c>
      <c r="B21" s="434" t="s">
        <v>308</v>
      </c>
      <c r="C21" s="435"/>
      <c r="D21" s="220">
        <v>2</v>
      </c>
      <c r="E21" s="221">
        <v>0.60422960725075525</v>
      </c>
      <c r="F21" s="220">
        <v>0</v>
      </c>
      <c r="G21" s="222">
        <v>0</v>
      </c>
      <c r="H21" s="223">
        <v>2</v>
      </c>
      <c r="I21" s="224">
        <v>0.41580041580041582</v>
      </c>
    </row>
    <row r="22" spans="1:9" ht="13.5" customHeight="1" x14ac:dyDescent="0.4">
      <c r="A22" s="233" t="s">
        <v>105</v>
      </c>
      <c r="B22" s="434" t="s">
        <v>309</v>
      </c>
      <c r="C22" s="435"/>
      <c r="D22" s="220">
        <v>12</v>
      </c>
      <c r="E22" s="221">
        <v>3.6253776435045317</v>
      </c>
      <c r="F22" s="220">
        <v>4</v>
      </c>
      <c r="G22" s="222">
        <v>2.6666666666666665</v>
      </c>
      <c r="H22" s="223">
        <v>16</v>
      </c>
      <c r="I22" s="224">
        <v>3.3264033264033266</v>
      </c>
    </row>
    <row r="23" spans="1:9" ht="13.5" customHeight="1" x14ac:dyDescent="0.4">
      <c r="A23" s="234" t="s">
        <v>310</v>
      </c>
      <c r="B23" s="184"/>
      <c r="C23" s="185"/>
      <c r="D23" s="235">
        <v>24</v>
      </c>
      <c r="E23" s="236">
        <v>7.2507552870090635</v>
      </c>
      <c r="F23" s="235">
        <v>20</v>
      </c>
      <c r="G23" s="237">
        <v>13.333333333333334</v>
      </c>
      <c r="H23" s="238">
        <v>44</v>
      </c>
      <c r="I23" s="239">
        <v>9.147609147609149</v>
      </c>
    </row>
    <row r="24" spans="1:9" ht="13.5" customHeight="1" x14ac:dyDescent="0.4">
      <c r="A24" s="447" t="s">
        <v>85</v>
      </c>
      <c r="B24" s="449" t="s">
        <v>306</v>
      </c>
      <c r="C24" s="450"/>
      <c r="D24" s="240">
        <v>15</v>
      </c>
      <c r="E24" s="241">
        <v>4.5317220543806647</v>
      </c>
      <c r="F24" s="240">
        <v>18</v>
      </c>
      <c r="G24" s="242">
        <v>12</v>
      </c>
      <c r="H24" s="243">
        <v>33</v>
      </c>
      <c r="I24" s="244">
        <v>6.8607068607068609</v>
      </c>
    </row>
    <row r="25" spans="1:9" ht="13.5" customHeight="1" x14ac:dyDescent="0.4">
      <c r="A25" s="447"/>
      <c r="B25" s="449" t="s">
        <v>308</v>
      </c>
      <c r="C25" s="450"/>
      <c r="D25" s="240">
        <v>6</v>
      </c>
      <c r="E25" s="241">
        <v>1.8126888217522659</v>
      </c>
      <c r="F25" s="240">
        <v>3</v>
      </c>
      <c r="G25" s="242">
        <v>2</v>
      </c>
      <c r="H25" s="243">
        <v>9</v>
      </c>
      <c r="I25" s="244">
        <v>1.8711018711018712</v>
      </c>
    </row>
    <row r="26" spans="1:9" ht="13.5" customHeight="1" x14ac:dyDescent="0.4">
      <c r="A26" s="447"/>
      <c r="B26" s="449" t="s">
        <v>311</v>
      </c>
      <c r="C26" s="450"/>
      <c r="D26" s="240">
        <v>0</v>
      </c>
      <c r="E26" s="241">
        <v>0</v>
      </c>
      <c r="F26" s="240">
        <v>0</v>
      </c>
      <c r="G26" s="242">
        <v>0</v>
      </c>
      <c r="H26" s="243">
        <v>0</v>
      </c>
      <c r="I26" s="244">
        <v>0</v>
      </c>
    </row>
    <row r="27" spans="1:9" ht="13.5" customHeight="1" x14ac:dyDescent="0.4">
      <c r="A27" s="448"/>
      <c r="B27" s="449" t="s">
        <v>107</v>
      </c>
      <c r="C27" s="450"/>
      <c r="D27" s="240">
        <v>5</v>
      </c>
      <c r="E27" s="241">
        <v>1.5105740181268883</v>
      </c>
      <c r="F27" s="240">
        <v>0</v>
      </c>
      <c r="G27" s="242">
        <v>0</v>
      </c>
      <c r="H27" s="243">
        <v>5</v>
      </c>
      <c r="I27" s="244">
        <v>1.0395010395010396</v>
      </c>
    </row>
    <row r="28" spans="1:9" ht="13.5" customHeight="1" x14ac:dyDescent="0.4">
      <c r="A28" s="245" t="s">
        <v>119</v>
      </c>
      <c r="B28" s="184"/>
      <c r="C28" s="185"/>
      <c r="D28" s="246">
        <v>142</v>
      </c>
      <c r="E28" s="226">
        <v>42.900302114803623</v>
      </c>
      <c r="F28" s="246">
        <v>59</v>
      </c>
      <c r="G28" s="227">
        <v>39.333333333333336</v>
      </c>
      <c r="H28" s="247">
        <v>201</v>
      </c>
      <c r="I28" s="229">
        <v>41.78794178794179</v>
      </c>
    </row>
    <row r="29" spans="1:9" ht="13.5" customHeight="1" x14ac:dyDescent="0.4">
      <c r="A29" s="212"/>
      <c r="B29" s="192" t="s">
        <v>312</v>
      </c>
      <c r="C29" s="193"/>
      <c r="D29" s="194">
        <v>126</v>
      </c>
      <c r="E29" s="195">
        <v>38.066465256797585</v>
      </c>
      <c r="F29" s="194">
        <v>52</v>
      </c>
      <c r="G29" s="196">
        <v>34.666666666666664</v>
      </c>
      <c r="H29" s="197">
        <v>178</v>
      </c>
      <c r="I29" s="198">
        <v>37.006237006237008</v>
      </c>
    </row>
    <row r="30" spans="1:9" ht="13.5" customHeight="1" x14ac:dyDescent="0.4">
      <c r="A30" s="212"/>
      <c r="B30" s="185"/>
      <c r="C30" s="199" t="s">
        <v>313</v>
      </c>
      <c r="D30" s="200">
        <v>121</v>
      </c>
      <c r="E30" s="201">
        <v>36.555891238670696</v>
      </c>
      <c r="F30" s="200">
        <v>47</v>
      </c>
      <c r="G30" s="202">
        <v>31.333333333333332</v>
      </c>
      <c r="H30" s="203">
        <v>168</v>
      </c>
      <c r="I30" s="204">
        <v>34.927234927234927</v>
      </c>
    </row>
    <row r="31" spans="1:9" ht="13.5" customHeight="1" x14ac:dyDescent="0.4">
      <c r="A31" s="212"/>
      <c r="B31" s="205"/>
      <c r="C31" s="206" t="s">
        <v>314</v>
      </c>
      <c r="D31" s="207">
        <v>5</v>
      </c>
      <c r="E31" s="208">
        <v>1.5105740181268883</v>
      </c>
      <c r="F31" s="207">
        <v>5</v>
      </c>
      <c r="G31" s="209">
        <v>3.3333333333333335</v>
      </c>
      <c r="H31" s="210">
        <v>10</v>
      </c>
      <c r="I31" s="211">
        <v>2.0790020790020791</v>
      </c>
    </row>
    <row r="32" spans="1:9" ht="13.5" customHeight="1" x14ac:dyDescent="0.4">
      <c r="A32" s="212"/>
      <c r="B32" s="192" t="s">
        <v>315</v>
      </c>
      <c r="C32" s="193"/>
      <c r="D32" s="194">
        <v>16</v>
      </c>
      <c r="E32" s="195">
        <v>4.833836858006042</v>
      </c>
      <c r="F32" s="194">
        <v>7</v>
      </c>
      <c r="G32" s="196">
        <v>4.666666666666667</v>
      </c>
      <c r="H32" s="197">
        <v>23</v>
      </c>
      <c r="I32" s="198">
        <v>4.7817047817047822</v>
      </c>
    </row>
    <row r="33" spans="1:11" ht="13.5" customHeight="1" x14ac:dyDescent="0.4">
      <c r="A33" s="212"/>
      <c r="B33" s="185"/>
      <c r="C33" s="199" t="s">
        <v>120</v>
      </c>
      <c r="D33" s="200">
        <v>14</v>
      </c>
      <c r="E33" s="201">
        <v>4.2296072507552873</v>
      </c>
      <c r="F33" s="200">
        <v>4</v>
      </c>
      <c r="G33" s="202">
        <v>2.6666666666666665</v>
      </c>
      <c r="H33" s="203">
        <v>18</v>
      </c>
      <c r="I33" s="204">
        <v>3.7422037422037424</v>
      </c>
    </row>
    <row r="34" spans="1:11" ht="13.5" customHeight="1" x14ac:dyDescent="0.4">
      <c r="A34" s="233"/>
      <c r="B34" s="248"/>
      <c r="C34" s="249" t="s">
        <v>316</v>
      </c>
      <c r="D34" s="250">
        <v>2</v>
      </c>
      <c r="E34" s="251">
        <v>0.60422960725075525</v>
      </c>
      <c r="F34" s="250">
        <v>3</v>
      </c>
      <c r="G34" s="252">
        <v>2</v>
      </c>
      <c r="H34" s="232">
        <v>5</v>
      </c>
      <c r="I34" s="253">
        <v>1.0395010395010396</v>
      </c>
    </row>
    <row r="35" spans="1:11" s="30" customFormat="1" ht="23.25" customHeight="1" x14ac:dyDescent="0.4">
      <c r="A35" s="433" t="s">
        <v>214</v>
      </c>
      <c r="B35" s="433"/>
      <c r="C35" s="433"/>
      <c r="D35" s="433"/>
      <c r="E35" s="433"/>
      <c r="F35" s="433"/>
      <c r="G35" s="433"/>
      <c r="H35" s="433"/>
      <c r="I35" s="433"/>
    </row>
    <row r="36" spans="1:11" s="30" customFormat="1" ht="13.5" customHeight="1" x14ac:dyDescent="0.4">
      <c r="A36" s="431" t="s">
        <v>215</v>
      </c>
      <c r="B36" s="431"/>
      <c r="C36" s="431"/>
      <c r="D36" s="431"/>
      <c r="E36" s="431"/>
      <c r="F36" s="431"/>
      <c r="G36" s="431"/>
      <c r="H36" s="431"/>
      <c r="I36" s="431"/>
    </row>
    <row r="37" spans="1:11" s="30" customFormat="1" ht="23.25" customHeight="1" x14ac:dyDescent="0.4">
      <c r="A37" s="431" t="s">
        <v>216</v>
      </c>
      <c r="B37" s="431"/>
      <c r="C37" s="431"/>
      <c r="D37" s="431"/>
      <c r="E37" s="431"/>
      <c r="F37" s="431"/>
      <c r="G37" s="431"/>
      <c r="H37" s="431"/>
      <c r="I37" s="431"/>
    </row>
    <row r="38" spans="1:11" s="30" customFormat="1" ht="13.5" customHeight="1" x14ac:dyDescent="0.4">
      <c r="A38" s="432" t="s">
        <v>228</v>
      </c>
      <c r="B38" s="432"/>
      <c r="C38" s="432"/>
      <c r="D38" s="432"/>
      <c r="E38" s="432"/>
      <c r="F38" s="432"/>
      <c r="G38" s="432"/>
      <c r="H38" s="432"/>
      <c r="I38" s="432"/>
      <c r="J38" s="164"/>
      <c r="K38" s="164"/>
    </row>
    <row r="39" spans="1:11" s="30" customFormat="1" ht="13.5" customHeight="1" x14ac:dyDescent="0.4">
      <c r="A39" s="432" t="s">
        <v>217</v>
      </c>
      <c r="B39" s="432"/>
      <c r="C39" s="432"/>
      <c r="D39" s="432"/>
      <c r="E39" s="432"/>
      <c r="F39" s="432"/>
      <c r="G39" s="432"/>
      <c r="H39" s="432"/>
      <c r="I39" s="432"/>
      <c r="J39" s="164"/>
      <c r="K39" s="164"/>
    </row>
    <row r="40" spans="1:11" s="30" customFormat="1" ht="13.5" customHeight="1" x14ac:dyDescent="0.4">
      <c r="A40" s="432" t="s">
        <v>229</v>
      </c>
      <c r="B40" s="432"/>
      <c r="C40" s="432"/>
      <c r="D40" s="432"/>
      <c r="E40" s="432"/>
      <c r="F40" s="432"/>
      <c r="G40" s="432"/>
      <c r="H40" s="432"/>
      <c r="I40" s="432"/>
      <c r="J40" s="164"/>
      <c r="K40" s="164"/>
    </row>
    <row r="41" spans="1:11" s="30" customFormat="1" ht="23.25" customHeight="1" x14ac:dyDescent="0.4">
      <c r="A41" s="432" t="s">
        <v>333</v>
      </c>
      <c r="B41" s="432"/>
      <c r="C41" s="432"/>
      <c r="D41" s="432"/>
      <c r="E41" s="432"/>
      <c r="F41" s="432"/>
      <c r="G41" s="432"/>
      <c r="H41" s="432"/>
      <c r="I41" s="432"/>
      <c r="J41" s="164"/>
      <c r="K41" s="164"/>
    </row>
    <row r="42" spans="1:11" s="30" customFormat="1" ht="13.5" customHeight="1" x14ac:dyDescent="0.4">
      <c r="A42" s="432" t="s">
        <v>230</v>
      </c>
      <c r="B42" s="432"/>
      <c r="C42" s="432"/>
      <c r="D42" s="432"/>
      <c r="E42" s="432"/>
      <c r="F42" s="432"/>
      <c r="G42" s="432"/>
      <c r="H42" s="432"/>
      <c r="I42" s="432"/>
      <c r="J42" s="164"/>
      <c r="K42" s="164"/>
    </row>
    <row r="43" spans="1:11" s="30" customFormat="1" ht="13.5" customHeight="1" x14ac:dyDescent="0.4">
      <c r="A43" s="431" t="s">
        <v>218</v>
      </c>
      <c r="B43" s="431"/>
      <c r="C43" s="431"/>
      <c r="D43" s="431"/>
      <c r="E43" s="431"/>
      <c r="F43" s="431"/>
      <c r="G43" s="431"/>
      <c r="H43" s="431"/>
      <c r="I43" s="431"/>
    </row>
    <row r="44" spans="1:11" s="30" customFormat="1" ht="13.5" customHeight="1" x14ac:dyDescent="0.4">
      <c r="A44" s="431" t="s">
        <v>219</v>
      </c>
      <c r="B44" s="431"/>
      <c r="C44" s="431"/>
      <c r="D44" s="431"/>
      <c r="E44" s="431"/>
      <c r="F44" s="431"/>
      <c r="G44" s="431"/>
      <c r="H44" s="431"/>
      <c r="I44" s="431"/>
    </row>
    <row r="45" spans="1:11" s="30" customFormat="1" ht="13.5" customHeight="1" x14ac:dyDescent="0.4">
      <c r="A45" s="431" t="s">
        <v>220</v>
      </c>
      <c r="B45" s="431"/>
      <c r="C45" s="431"/>
      <c r="D45" s="431"/>
      <c r="E45" s="431"/>
      <c r="F45" s="431"/>
      <c r="G45" s="431"/>
      <c r="H45" s="431"/>
      <c r="I45" s="431"/>
    </row>
    <row r="46" spans="1:11" s="30" customFormat="1" ht="23.25" customHeight="1" x14ac:dyDescent="0.4">
      <c r="A46" s="431" t="s">
        <v>221</v>
      </c>
      <c r="B46" s="431"/>
      <c r="C46" s="431"/>
      <c r="D46" s="431"/>
      <c r="E46" s="431"/>
      <c r="F46" s="431"/>
      <c r="G46" s="431"/>
      <c r="H46" s="431"/>
      <c r="I46" s="431"/>
    </row>
    <row r="47" spans="1:11" s="30" customFormat="1" ht="23.25" customHeight="1" x14ac:dyDescent="0.4">
      <c r="A47" s="431" t="s">
        <v>222</v>
      </c>
      <c r="B47" s="431"/>
      <c r="C47" s="431"/>
      <c r="D47" s="431"/>
      <c r="E47" s="431"/>
      <c r="F47" s="431"/>
      <c r="G47" s="431"/>
      <c r="H47" s="431"/>
      <c r="I47" s="431"/>
    </row>
    <row r="48" spans="1:11" s="30" customFormat="1" ht="13.5" customHeight="1" x14ac:dyDescent="0.4">
      <c r="A48" s="431" t="s">
        <v>223</v>
      </c>
      <c r="B48" s="431"/>
      <c r="C48" s="431"/>
      <c r="D48" s="431"/>
      <c r="E48" s="431"/>
      <c r="F48" s="431"/>
      <c r="G48" s="431"/>
      <c r="H48" s="431"/>
      <c r="I48" s="431"/>
    </row>
    <row r="49" spans="1:9" s="30" customFormat="1" ht="23.25" customHeight="1" x14ac:dyDescent="0.4">
      <c r="A49" s="431" t="s">
        <v>224</v>
      </c>
      <c r="B49" s="431"/>
      <c r="C49" s="431"/>
      <c r="D49" s="431"/>
      <c r="E49" s="431"/>
      <c r="F49" s="431"/>
      <c r="G49" s="431"/>
      <c r="H49" s="431"/>
      <c r="I49" s="431"/>
    </row>
  </sheetData>
  <mergeCells count="31">
    <mergeCell ref="B15:C15"/>
    <mergeCell ref="B16:C16"/>
    <mergeCell ref="B20:C20"/>
    <mergeCell ref="B21:C21"/>
    <mergeCell ref="B22:C22"/>
    <mergeCell ref="A24:A27"/>
    <mergeCell ref="B24:C24"/>
    <mergeCell ref="B25:C25"/>
    <mergeCell ref="B26:C26"/>
    <mergeCell ref="B27:C27"/>
    <mergeCell ref="B14:C14"/>
    <mergeCell ref="A2:C4"/>
    <mergeCell ref="D2:E3"/>
    <mergeCell ref="F2:G3"/>
    <mergeCell ref="H2:I3"/>
    <mergeCell ref="B13:C13"/>
    <mergeCell ref="A35:I35"/>
    <mergeCell ref="A36:I36"/>
    <mergeCell ref="A37:I37"/>
    <mergeCell ref="A38:I38"/>
    <mergeCell ref="A39:I39"/>
    <mergeCell ref="A40:I40"/>
    <mergeCell ref="A41:I41"/>
    <mergeCell ref="A42:I42"/>
    <mergeCell ref="A43:I43"/>
    <mergeCell ref="A44:I44"/>
    <mergeCell ref="A45:I45"/>
    <mergeCell ref="A46:I46"/>
    <mergeCell ref="A47:I47"/>
    <mergeCell ref="A48:I48"/>
    <mergeCell ref="A49:I49"/>
  </mergeCells>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65DD-E1FD-4928-A15D-DA23C61FDCE4}">
  <dimension ref="A1:E13"/>
  <sheetViews>
    <sheetView workbookViewId="0"/>
  </sheetViews>
  <sheetFormatPr defaultColWidth="9" defaultRowHeight="13.5" x14ac:dyDescent="0.4"/>
  <cols>
    <col min="1" max="2" width="3.375" style="1" customWidth="1"/>
    <col min="3" max="3" width="26.875" style="1" customWidth="1"/>
    <col min="4" max="5" width="8.625" style="1" customWidth="1"/>
    <col min="6" max="16384" width="9" style="1"/>
  </cols>
  <sheetData>
    <row r="1" spans="1:5" x14ac:dyDescent="0.4">
      <c r="A1" s="2" t="s">
        <v>317</v>
      </c>
      <c r="B1" s="2"/>
      <c r="C1" s="2"/>
      <c r="D1" s="2"/>
      <c r="E1" s="2"/>
    </row>
    <row r="2" spans="1:5" x14ac:dyDescent="0.4">
      <c r="A2" s="254"/>
      <c r="B2" s="254"/>
      <c r="C2" s="254"/>
      <c r="D2" s="254"/>
      <c r="E2" s="255" t="s">
        <v>122</v>
      </c>
    </row>
    <row r="3" spans="1:5" ht="18" customHeight="1" x14ac:dyDescent="0.4">
      <c r="A3" s="455" t="s">
        <v>225</v>
      </c>
      <c r="B3" s="456"/>
      <c r="C3" s="457"/>
      <c r="D3" s="62" t="s">
        <v>77</v>
      </c>
      <c r="E3" s="256" t="s">
        <v>76</v>
      </c>
    </row>
    <row r="4" spans="1:5" x14ac:dyDescent="0.4">
      <c r="A4" s="458" t="s">
        <v>7</v>
      </c>
      <c r="B4" s="459"/>
      <c r="C4" s="459"/>
      <c r="D4" s="50">
        <v>113</v>
      </c>
      <c r="E4" s="37">
        <v>75.333333333333329</v>
      </c>
    </row>
    <row r="5" spans="1:5" ht="13.5" customHeight="1" x14ac:dyDescent="0.4">
      <c r="A5" s="460" t="s">
        <v>85</v>
      </c>
      <c r="B5" s="462" t="s">
        <v>6</v>
      </c>
      <c r="C5" s="463"/>
      <c r="D5" s="110">
        <v>57</v>
      </c>
      <c r="E5" s="111">
        <v>38</v>
      </c>
    </row>
    <row r="6" spans="1:5" x14ac:dyDescent="0.4">
      <c r="A6" s="460"/>
      <c r="B6" s="464" t="s">
        <v>3</v>
      </c>
      <c r="C6" s="465"/>
      <c r="D6" s="110">
        <v>52</v>
      </c>
      <c r="E6" s="111">
        <v>34.666666666666671</v>
      </c>
    </row>
    <row r="7" spans="1:5" x14ac:dyDescent="0.4">
      <c r="A7" s="460"/>
      <c r="B7" s="464" t="s">
        <v>2</v>
      </c>
      <c r="C7" s="465"/>
      <c r="D7" s="110">
        <v>47</v>
      </c>
      <c r="E7" s="111">
        <v>31.333333333333336</v>
      </c>
    </row>
    <row r="8" spans="1:5" x14ac:dyDescent="0.4">
      <c r="A8" s="460"/>
      <c r="B8" s="466" t="s">
        <v>185</v>
      </c>
      <c r="C8" s="467"/>
      <c r="D8" s="110">
        <v>26</v>
      </c>
      <c r="E8" s="111">
        <v>17.333333333333336</v>
      </c>
    </row>
    <row r="9" spans="1:5" x14ac:dyDescent="0.4">
      <c r="A9" s="460"/>
      <c r="B9" s="464" t="s">
        <v>5</v>
      </c>
      <c r="C9" s="465"/>
      <c r="D9" s="110">
        <v>23</v>
      </c>
      <c r="E9" s="111">
        <v>15.333333333333332</v>
      </c>
    </row>
    <row r="10" spans="1:5" x14ac:dyDescent="0.4">
      <c r="A10" s="460"/>
      <c r="B10" s="464" t="s">
        <v>4</v>
      </c>
      <c r="C10" s="465"/>
      <c r="D10" s="110">
        <v>22</v>
      </c>
      <c r="E10" s="111">
        <v>14.666666666666666</v>
      </c>
    </row>
    <row r="11" spans="1:5" ht="13.5" customHeight="1" x14ac:dyDescent="0.4">
      <c r="A11" s="461"/>
      <c r="B11" s="464" t="s">
        <v>318</v>
      </c>
      <c r="C11" s="465"/>
      <c r="D11" s="110">
        <v>34</v>
      </c>
      <c r="E11" s="111">
        <v>22.666666666666664</v>
      </c>
    </row>
    <row r="12" spans="1:5" x14ac:dyDescent="0.4">
      <c r="A12" s="452" t="s">
        <v>84</v>
      </c>
      <c r="B12" s="453"/>
      <c r="C12" s="454"/>
      <c r="D12" s="45">
        <v>37</v>
      </c>
      <c r="E12" s="46">
        <v>24.666666666666668</v>
      </c>
    </row>
    <row r="13" spans="1:5" ht="23.25" customHeight="1" x14ac:dyDescent="0.4">
      <c r="A13" s="451" t="s">
        <v>209</v>
      </c>
      <c r="B13" s="451"/>
      <c r="C13" s="451"/>
      <c r="D13" s="451"/>
      <c r="E13" s="451"/>
    </row>
  </sheetData>
  <mergeCells count="12">
    <mergeCell ref="A13:E13"/>
    <mergeCell ref="A12:C12"/>
    <mergeCell ref="A3:C3"/>
    <mergeCell ref="A4:C4"/>
    <mergeCell ref="A5:A11"/>
    <mergeCell ref="B5:C5"/>
    <mergeCell ref="B6:C6"/>
    <mergeCell ref="B7:C7"/>
    <mergeCell ref="B8:C8"/>
    <mergeCell ref="B9:C9"/>
    <mergeCell ref="B10:C10"/>
    <mergeCell ref="B11:C11"/>
  </mergeCells>
  <phoneticPr fontId="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833F4-7664-42A8-AD3F-330A28CD8BBD}">
  <dimension ref="A1:G31"/>
  <sheetViews>
    <sheetView zoomScaleNormal="100" workbookViewId="0"/>
  </sheetViews>
  <sheetFormatPr defaultColWidth="9" defaultRowHeight="13.5" x14ac:dyDescent="0.4"/>
  <cols>
    <col min="1" max="1" width="18.125" style="1" customWidth="1"/>
    <col min="2" max="4" width="2.5" style="1" customWidth="1"/>
    <col min="5" max="5" width="13.5" style="1" customWidth="1"/>
    <col min="6" max="7" width="9" style="1" customWidth="1"/>
    <col min="8" max="16384" width="9" style="1"/>
  </cols>
  <sheetData>
    <row r="1" spans="1:7" x14ac:dyDescent="0.4">
      <c r="A1" s="10" t="s">
        <v>332</v>
      </c>
      <c r="B1" s="10"/>
      <c r="C1" s="10"/>
      <c r="D1" s="10"/>
      <c r="E1" s="10"/>
      <c r="F1" s="10"/>
      <c r="G1" s="10"/>
    </row>
    <row r="2" spans="1:7" x14ac:dyDescent="0.4">
      <c r="A2" s="10"/>
      <c r="B2" s="10"/>
      <c r="C2" s="10"/>
      <c r="D2" s="10"/>
      <c r="E2" s="10"/>
      <c r="F2" s="10"/>
      <c r="G2" s="255" t="s">
        <v>184</v>
      </c>
    </row>
    <row r="3" spans="1:7" x14ac:dyDescent="0.4">
      <c r="A3" s="471" t="s">
        <v>167</v>
      </c>
      <c r="B3" s="472"/>
      <c r="C3" s="472"/>
      <c r="D3" s="472"/>
      <c r="E3" s="473"/>
      <c r="F3" s="258" t="s">
        <v>151</v>
      </c>
      <c r="G3" s="258" t="s">
        <v>152</v>
      </c>
    </row>
    <row r="4" spans="1:7" x14ac:dyDescent="0.4">
      <c r="A4" s="474"/>
      <c r="B4" s="475"/>
      <c r="C4" s="475"/>
      <c r="D4" s="475"/>
      <c r="E4" s="476"/>
      <c r="F4" s="259">
        <v>743</v>
      </c>
      <c r="G4" s="259">
        <v>44</v>
      </c>
    </row>
    <row r="5" spans="1:7" x14ac:dyDescent="0.4">
      <c r="A5" s="477" t="s">
        <v>168</v>
      </c>
      <c r="B5" s="479" t="s">
        <v>148</v>
      </c>
      <c r="C5" s="480"/>
      <c r="D5" s="480"/>
      <c r="E5" s="481"/>
      <c r="F5" s="260">
        <v>262</v>
      </c>
      <c r="G5" s="260">
        <v>38</v>
      </c>
    </row>
    <row r="6" spans="1:7" x14ac:dyDescent="0.4">
      <c r="A6" s="478"/>
      <c r="B6" s="261"/>
      <c r="C6" s="468" t="s">
        <v>169</v>
      </c>
      <c r="D6" s="469"/>
      <c r="E6" s="470"/>
      <c r="F6" s="262">
        <v>17</v>
      </c>
      <c r="G6" s="262">
        <v>3</v>
      </c>
    </row>
    <row r="7" spans="1:7" x14ac:dyDescent="0.4">
      <c r="A7" s="478"/>
      <c r="B7" s="261"/>
      <c r="C7" s="468" t="s">
        <v>170</v>
      </c>
      <c r="D7" s="469"/>
      <c r="E7" s="470"/>
      <c r="F7" s="262">
        <v>15</v>
      </c>
      <c r="G7" s="262">
        <v>3</v>
      </c>
    </row>
    <row r="8" spans="1:7" x14ac:dyDescent="0.4">
      <c r="A8" s="478"/>
      <c r="B8" s="261"/>
      <c r="C8" s="468" t="s">
        <v>171</v>
      </c>
      <c r="D8" s="469"/>
      <c r="E8" s="470"/>
      <c r="F8" s="262">
        <v>22</v>
      </c>
      <c r="G8" s="262">
        <v>4</v>
      </c>
    </row>
    <row r="9" spans="1:7" x14ac:dyDescent="0.4">
      <c r="A9" s="478"/>
      <c r="B9" s="261"/>
      <c r="C9" s="468" t="s">
        <v>172</v>
      </c>
      <c r="D9" s="469"/>
      <c r="E9" s="470"/>
      <c r="F9" s="262">
        <v>25</v>
      </c>
      <c r="G9" s="262">
        <v>4</v>
      </c>
    </row>
    <row r="10" spans="1:7" x14ac:dyDescent="0.4">
      <c r="A10" s="478"/>
      <c r="B10" s="261"/>
      <c r="C10" s="468" t="s">
        <v>173</v>
      </c>
      <c r="D10" s="469"/>
      <c r="E10" s="470"/>
      <c r="F10" s="262">
        <v>27</v>
      </c>
      <c r="G10" s="262">
        <v>8</v>
      </c>
    </row>
    <row r="11" spans="1:7" x14ac:dyDescent="0.4">
      <c r="A11" s="478"/>
      <c r="B11" s="261"/>
      <c r="C11" s="468" t="s">
        <v>174</v>
      </c>
      <c r="D11" s="469"/>
      <c r="E11" s="470"/>
      <c r="F11" s="262">
        <v>29</v>
      </c>
      <c r="G11" s="262">
        <v>6</v>
      </c>
    </row>
    <row r="12" spans="1:7" x14ac:dyDescent="0.4">
      <c r="A12" s="478"/>
      <c r="B12" s="261"/>
      <c r="C12" s="468" t="s">
        <v>175</v>
      </c>
      <c r="D12" s="469"/>
      <c r="E12" s="470"/>
      <c r="F12" s="262">
        <v>32</v>
      </c>
      <c r="G12" s="262">
        <v>3</v>
      </c>
    </row>
    <row r="13" spans="1:7" x14ac:dyDescent="0.4">
      <c r="A13" s="478"/>
      <c r="B13" s="261"/>
      <c r="C13" s="468" t="s">
        <v>176</v>
      </c>
      <c r="D13" s="469"/>
      <c r="E13" s="470"/>
      <c r="F13" s="262">
        <v>48</v>
      </c>
      <c r="G13" s="262">
        <v>1</v>
      </c>
    </row>
    <row r="14" spans="1:7" x14ac:dyDescent="0.4">
      <c r="A14" s="478"/>
      <c r="B14" s="261"/>
      <c r="C14" s="468" t="s">
        <v>177</v>
      </c>
      <c r="D14" s="469"/>
      <c r="E14" s="470"/>
      <c r="F14" s="262">
        <v>47</v>
      </c>
      <c r="G14" s="262">
        <v>6</v>
      </c>
    </row>
    <row r="15" spans="1:7" x14ac:dyDescent="0.4">
      <c r="A15" s="478"/>
      <c r="B15" s="263" t="s">
        <v>149</v>
      </c>
      <c r="C15" s="264"/>
      <c r="D15" s="265"/>
      <c r="E15" s="266"/>
      <c r="F15" s="267">
        <v>481</v>
      </c>
      <c r="G15" s="267">
        <v>6</v>
      </c>
    </row>
    <row r="16" spans="1:7" x14ac:dyDescent="0.4">
      <c r="A16" s="478"/>
      <c r="B16" s="261"/>
      <c r="C16" s="468" t="s">
        <v>178</v>
      </c>
      <c r="D16" s="469"/>
      <c r="E16" s="470"/>
      <c r="F16" s="262">
        <v>70</v>
      </c>
      <c r="G16" s="262">
        <v>5</v>
      </c>
    </row>
    <row r="17" spans="1:7" x14ac:dyDescent="0.4">
      <c r="A17" s="478"/>
      <c r="B17" s="268"/>
      <c r="C17" s="468" t="s">
        <v>179</v>
      </c>
      <c r="D17" s="469"/>
      <c r="E17" s="470"/>
      <c r="F17" s="262">
        <v>95</v>
      </c>
      <c r="G17" s="262">
        <v>1</v>
      </c>
    </row>
    <row r="18" spans="1:7" x14ac:dyDescent="0.4">
      <c r="A18" s="478"/>
      <c r="B18" s="268"/>
      <c r="C18" s="468" t="s">
        <v>180</v>
      </c>
      <c r="D18" s="469"/>
      <c r="E18" s="470"/>
      <c r="F18" s="262">
        <v>134</v>
      </c>
      <c r="G18" s="262">
        <v>0</v>
      </c>
    </row>
    <row r="19" spans="1:7" x14ac:dyDescent="0.4">
      <c r="A19" s="478"/>
      <c r="B19" s="268"/>
      <c r="C19" s="468" t="s">
        <v>181</v>
      </c>
      <c r="D19" s="469"/>
      <c r="E19" s="470"/>
      <c r="F19" s="262">
        <v>134</v>
      </c>
      <c r="G19" s="262">
        <v>0</v>
      </c>
    </row>
    <row r="20" spans="1:7" x14ac:dyDescent="0.4">
      <c r="A20" s="478"/>
      <c r="B20" s="268"/>
      <c r="C20" s="468" t="s">
        <v>182</v>
      </c>
      <c r="D20" s="469"/>
      <c r="E20" s="470"/>
      <c r="F20" s="262">
        <v>48</v>
      </c>
      <c r="G20" s="262">
        <v>0</v>
      </c>
    </row>
    <row r="21" spans="1:7" x14ac:dyDescent="0.4">
      <c r="A21" s="482" t="s">
        <v>186</v>
      </c>
      <c r="B21" s="479" t="s">
        <v>90</v>
      </c>
      <c r="C21" s="480"/>
      <c r="D21" s="480"/>
      <c r="E21" s="481"/>
      <c r="F21" s="269">
        <v>165</v>
      </c>
      <c r="G21" s="269">
        <v>2</v>
      </c>
    </row>
    <row r="22" spans="1:7" ht="13.5" customHeight="1" x14ac:dyDescent="0.4">
      <c r="A22" s="483"/>
      <c r="B22" s="495"/>
      <c r="C22" s="468" t="s">
        <v>149</v>
      </c>
      <c r="D22" s="469"/>
      <c r="E22" s="470"/>
      <c r="F22" s="270">
        <v>150</v>
      </c>
      <c r="G22" s="270">
        <v>2</v>
      </c>
    </row>
    <row r="23" spans="1:7" ht="13.5" customHeight="1" x14ac:dyDescent="0.4">
      <c r="A23" s="483"/>
      <c r="B23" s="495"/>
      <c r="C23" s="485" t="s">
        <v>148</v>
      </c>
      <c r="D23" s="486"/>
      <c r="E23" s="487"/>
      <c r="F23" s="270">
        <v>15</v>
      </c>
      <c r="G23" s="270">
        <v>0</v>
      </c>
    </row>
    <row r="24" spans="1:7" ht="13.5" customHeight="1" x14ac:dyDescent="0.4">
      <c r="A24" s="483"/>
      <c r="B24" s="495"/>
      <c r="C24" s="488" t="s">
        <v>89</v>
      </c>
      <c r="D24" s="490" t="s">
        <v>330</v>
      </c>
      <c r="E24" s="271" t="s">
        <v>153</v>
      </c>
      <c r="F24" s="262">
        <v>3</v>
      </c>
      <c r="G24" s="262">
        <v>0</v>
      </c>
    </row>
    <row r="25" spans="1:7" ht="13.5" customHeight="1" x14ac:dyDescent="0.4">
      <c r="A25" s="483"/>
      <c r="B25" s="495"/>
      <c r="C25" s="488"/>
      <c r="D25" s="490"/>
      <c r="E25" s="271" t="s">
        <v>154</v>
      </c>
      <c r="F25" s="262">
        <v>6</v>
      </c>
      <c r="G25" s="262">
        <v>0</v>
      </c>
    </row>
    <row r="26" spans="1:7" ht="13.5" customHeight="1" x14ac:dyDescent="0.4">
      <c r="A26" s="483"/>
      <c r="B26" s="495"/>
      <c r="C26" s="488"/>
      <c r="D26" s="490"/>
      <c r="E26" s="271" t="s">
        <v>155</v>
      </c>
      <c r="F26" s="262">
        <v>5</v>
      </c>
      <c r="G26" s="262">
        <v>0</v>
      </c>
    </row>
    <row r="27" spans="1:7" ht="13.5" customHeight="1" x14ac:dyDescent="0.4">
      <c r="A27" s="483"/>
      <c r="B27" s="495"/>
      <c r="C27" s="488"/>
      <c r="D27" s="490"/>
      <c r="E27" s="271" t="s">
        <v>150</v>
      </c>
      <c r="F27" s="262">
        <v>0</v>
      </c>
      <c r="G27" s="262">
        <v>0</v>
      </c>
    </row>
    <row r="28" spans="1:7" ht="13.5" customHeight="1" x14ac:dyDescent="0.4">
      <c r="A28" s="483"/>
      <c r="B28" s="495"/>
      <c r="C28" s="488"/>
      <c r="D28" s="490"/>
      <c r="E28" s="271" t="s">
        <v>325</v>
      </c>
      <c r="F28" s="262">
        <v>0</v>
      </c>
      <c r="G28" s="262">
        <v>0</v>
      </c>
    </row>
    <row r="29" spans="1:7" ht="13.5" customHeight="1" x14ac:dyDescent="0.4">
      <c r="A29" s="483"/>
      <c r="B29" s="496"/>
      <c r="C29" s="489"/>
      <c r="D29" s="491"/>
      <c r="E29" s="271" t="s">
        <v>319</v>
      </c>
      <c r="F29" s="262">
        <v>11</v>
      </c>
      <c r="G29" s="262">
        <v>0</v>
      </c>
    </row>
    <row r="30" spans="1:7" x14ac:dyDescent="0.4">
      <c r="A30" s="484"/>
      <c r="B30" s="492" t="s">
        <v>183</v>
      </c>
      <c r="C30" s="493"/>
      <c r="D30" s="493"/>
      <c r="E30" s="494"/>
      <c r="F30" s="272">
        <v>578</v>
      </c>
      <c r="G30" s="272">
        <v>42</v>
      </c>
    </row>
    <row r="31" spans="1:7" ht="23.25" customHeight="1" x14ac:dyDescent="0.4">
      <c r="A31" s="451" t="s">
        <v>210</v>
      </c>
      <c r="B31" s="451"/>
      <c r="C31" s="451"/>
      <c r="D31" s="451"/>
      <c r="E31" s="451"/>
      <c r="F31" s="451"/>
      <c r="G31" s="451"/>
    </row>
  </sheetData>
  <mergeCells count="26">
    <mergeCell ref="C18:E18"/>
    <mergeCell ref="C20:E20"/>
    <mergeCell ref="A21:A30"/>
    <mergeCell ref="B21:E21"/>
    <mergeCell ref="C22:E22"/>
    <mergeCell ref="C23:E23"/>
    <mergeCell ref="C24:C29"/>
    <mergeCell ref="D24:D29"/>
    <mergeCell ref="B30:E30"/>
    <mergeCell ref="B22:B29"/>
    <mergeCell ref="A31:G31"/>
    <mergeCell ref="C19:E19"/>
    <mergeCell ref="A3:E4"/>
    <mergeCell ref="A5:A20"/>
    <mergeCell ref="B5:E5"/>
    <mergeCell ref="C6:E6"/>
    <mergeCell ref="C7:E7"/>
    <mergeCell ref="C8:E8"/>
    <mergeCell ref="C9:E9"/>
    <mergeCell ref="C10:E10"/>
    <mergeCell ref="C11:E11"/>
    <mergeCell ref="C12:E12"/>
    <mergeCell ref="C13:E13"/>
    <mergeCell ref="C14:E14"/>
    <mergeCell ref="C16:E16"/>
    <mergeCell ref="C17:E17"/>
  </mergeCells>
  <phoneticPr fontId="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3466-C60C-CA49-B9EA-33B0FE626C0A}">
  <dimension ref="A1:E8"/>
  <sheetViews>
    <sheetView workbookViewId="0">
      <selection sqref="A1:E1"/>
    </sheetView>
  </sheetViews>
  <sheetFormatPr defaultColWidth="9" defaultRowHeight="13.5" x14ac:dyDescent="0.4"/>
  <cols>
    <col min="1" max="1" width="43.125" style="1" bestFit="1" customWidth="1"/>
    <col min="2" max="5" width="9.125" style="1" customWidth="1"/>
    <col min="6" max="16384" width="9" style="1"/>
  </cols>
  <sheetData>
    <row r="1" spans="1:5" x14ac:dyDescent="0.4">
      <c r="A1" s="497" t="s">
        <v>231</v>
      </c>
      <c r="B1" s="497"/>
      <c r="C1" s="497"/>
      <c r="D1" s="497"/>
      <c r="E1" s="497"/>
    </row>
    <row r="2" spans="1:5" x14ac:dyDescent="0.4">
      <c r="A2" s="254"/>
      <c r="B2" s="254"/>
      <c r="C2" s="254"/>
      <c r="D2" s="254"/>
      <c r="E2" s="255" t="s">
        <v>232</v>
      </c>
    </row>
    <row r="3" spans="1:5" ht="29.25" customHeight="1" x14ac:dyDescent="0.4">
      <c r="A3" s="498" t="s">
        <v>233</v>
      </c>
      <c r="B3" s="501" t="s">
        <v>234</v>
      </c>
      <c r="C3" s="502"/>
      <c r="D3" s="503" t="s">
        <v>235</v>
      </c>
      <c r="E3" s="502"/>
    </row>
    <row r="4" spans="1:5" x14ac:dyDescent="0.4">
      <c r="A4" s="499"/>
      <c r="B4" s="504">
        <v>22</v>
      </c>
      <c r="C4" s="505"/>
      <c r="D4" s="504">
        <v>192</v>
      </c>
      <c r="E4" s="505"/>
    </row>
    <row r="5" spans="1:5" ht="14.25" x14ac:dyDescent="0.4">
      <c r="A5" s="500"/>
      <c r="B5" s="273" t="s">
        <v>103</v>
      </c>
      <c r="C5" s="61" t="s">
        <v>320</v>
      </c>
      <c r="D5" s="274" t="s">
        <v>103</v>
      </c>
      <c r="E5" s="61" t="s">
        <v>320</v>
      </c>
    </row>
    <row r="6" spans="1:5" x14ac:dyDescent="0.4">
      <c r="A6" s="275" t="s">
        <v>236</v>
      </c>
      <c r="B6" s="276">
        <v>19</v>
      </c>
      <c r="C6" s="277">
        <v>86.4</v>
      </c>
      <c r="D6" s="276">
        <v>21</v>
      </c>
      <c r="E6" s="277">
        <v>10.9</v>
      </c>
    </row>
    <row r="7" spans="1:5" x14ac:dyDescent="0.4">
      <c r="A7" s="278" t="s">
        <v>237</v>
      </c>
      <c r="B7" s="68">
        <v>3</v>
      </c>
      <c r="C7" s="69">
        <v>13.6</v>
      </c>
      <c r="D7" s="68">
        <v>171</v>
      </c>
      <c r="E7" s="69">
        <v>89.1</v>
      </c>
    </row>
    <row r="8" spans="1:5" x14ac:dyDescent="0.4">
      <c r="A8" s="451" t="s">
        <v>196</v>
      </c>
      <c r="B8" s="451"/>
      <c r="C8" s="451"/>
      <c r="D8" s="451"/>
      <c r="E8" s="451"/>
    </row>
  </sheetData>
  <mergeCells count="7">
    <mergeCell ref="A8:E8"/>
    <mergeCell ref="A1:E1"/>
    <mergeCell ref="A3:A5"/>
    <mergeCell ref="B3:C3"/>
    <mergeCell ref="D3:E3"/>
    <mergeCell ref="B4:C4"/>
    <mergeCell ref="D4:E4"/>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表3-Ⅲ-1</vt:lpstr>
      <vt:lpstr>表3-Ⅲ-2</vt:lpstr>
      <vt:lpstr>表3-Ⅲ-3</vt:lpstr>
      <vt:lpstr>表3-Ⅲ-4</vt:lpstr>
      <vt:lpstr>表3-Ⅲ-5</vt:lpstr>
      <vt:lpstr>表3-Ⅲ-6</vt:lpstr>
      <vt:lpstr>表3-Ⅲ-7</vt:lpstr>
      <vt:lpstr>資料1）</vt:lpstr>
      <vt:lpstr>表3-Ⅳ-1</vt:lpstr>
      <vt:lpstr>表3-Ⅳ-2 </vt:lpstr>
      <vt:lpstr>表3-Ⅳ-3</vt:lpstr>
      <vt:lpstr>表3-Ⅳ-4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牧子</dc:creator>
  <cp:lastModifiedBy>池田 沙織</cp:lastModifiedBy>
  <cp:lastPrinted>2022-09-08T12:42:18Z</cp:lastPrinted>
  <dcterms:created xsi:type="dcterms:W3CDTF">2022-07-10T01:16:55Z</dcterms:created>
  <dcterms:modified xsi:type="dcterms:W3CDTF">2023-03-06T13:37:38Z</dcterms:modified>
</cp:coreProperties>
</file>